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x536867\Desktop\Guias Orientativos + LGPD\Guias - Versões Finais\"/>
    </mc:Choice>
  </mc:AlternateContent>
  <xr:revisionPtr revIDLastSave="0" documentId="13_ncr:1_{F1DE3053-075A-41EE-AAA2-688D117188FB}" xr6:coauthVersionLast="47" xr6:coauthVersionMax="47" xr10:uidLastSave="{00000000-0000-0000-0000-000000000000}"/>
  <bookViews>
    <workbookView xWindow="-120" yWindow="-120" windowWidth="29040" windowHeight="15840" tabRatio="892" activeTab="1" xr2:uid="{7E75C566-0F5C-42E7-9C7A-630A0B7EF81B}"/>
  </bookViews>
  <sheets>
    <sheet name="Setor - Riscos" sheetId="5" r:id="rId1"/>
    <sheet name="Controles e Diretrizes" sheetId="2" r:id="rId2"/>
    <sheet name="Listas Úteis" sheetId="8" r:id="rId3"/>
    <sheet name="Probabilidade" sheetId="10" r:id="rId4"/>
    <sheet name="Impacto" sheetId="11" r:id="rId5"/>
    <sheet name="Avaliação de Controles" sheetId="14" r:id="rId6"/>
  </sheets>
  <definedNames>
    <definedName name="_xlnm._FilterDatabase" localSheetId="1" hidden="1">'Controles e Diretrizes'!$A$2:$L$1024</definedName>
    <definedName name="_xlnm._FilterDatabase" localSheetId="2" hidden="1">'Listas Úteis'!$O$1:$O$1</definedName>
    <definedName name="_xlnm._FilterDatabase" localSheetId="0" hidden="1">'Setor - Riscos'!$A$1:$X$29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N2" i="5" l="1"/>
  <c r="N3" i="5"/>
  <c r="N4" i="5"/>
  <c r="N5" i="5"/>
  <c r="N6" i="5"/>
  <c r="N7" i="5"/>
  <c r="P7" i="5" s="1"/>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K7" i="5"/>
  <c r="K8" i="5"/>
  <c r="K9" i="5"/>
  <c r="K10" i="5"/>
  <c r="K11" i="5"/>
  <c r="K12" i="5"/>
  <c r="K13" i="5"/>
  <c r="K14" i="5"/>
  <c r="K15" i="5"/>
  <c r="K16" i="5"/>
  <c r="K17" i="5"/>
  <c r="K19"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P78" i="5" s="1"/>
  <c r="K79" i="5"/>
  <c r="K80" i="5"/>
  <c r="K81" i="5"/>
  <c r="K82" i="5"/>
  <c r="K83" i="5"/>
  <c r="K84" i="5"/>
  <c r="K85" i="5"/>
  <c r="K86" i="5"/>
  <c r="K87" i="5"/>
  <c r="K88" i="5"/>
  <c r="K89" i="5"/>
  <c r="K90" i="5"/>
  <c r="K91" i="5"/>
  <c r="K92" i="5"/>
  <c r="K93" i="5"/>
  <c r="P93" i="5" s="1"/>
  <c r="K94" i="5"/>
  <c r="P94" i="5" s="1"/>
  <c r="K95" i="5"/>
  <c r="K96" i="5"/>
  <c r="K97" i="5"/>
  <c r="K98" i="5"/>
  <c r="K99" i="5"/>
  <c r="K100" i="5"/>
  <c r="P13" i="5"/>
  <c r="P15" i="5"/>
  <c r="P16" i="5"/>
  <c r="P31" i="5"/>
  <c r="P32" i="5"/>
  <c r="I2" i="5"/>
  <c r="I3" i="5"/>
  <c r="I4" i="5"/>
  <c r="I5" i="5"/>
  <c r="I6" i="5"/>
  <c r="I7" i="5"/>
  <c r="I8" i="5"/>
  <c r="I9" i="5"/>
  <c r="I10" i="5"/>
  <c r="I11" i="5"/>
  <c r="I12" i="5"/>
  <c r="I13" i="5"/>
  <c r="I14" i="5"/>
  <c r="I15" i="5"/>
  <c r="I16" i="5"/>
  <c r="I17" i="5"/>
  <c r="I18" i="5"/>
  <c r="I19" i="5"/>
  <c r="I20" i="5"/>
  <c r="I21" i="5"/>
  <c r="I22" i="5"/>
  <c r="I23" i="5"/>
  <c r="I24" i="5"/>
  <c r="I25" i="5"/>
  <c r="I26" i="5"/>
  <c r="I27" i="5"/>
  <c r="I28" i="5"/>
  <c r="I29" i="5"/>
  <c r="I30" i="5"/>
  <c r="I31" i="5"/>
  <c r="I32" i="5"/>
  <c r="I33" i="5"/>
  <c r="I34" i="5"/>
  <c r="I35" i="5"/>
  <c r="I36" i="5"/>
  <c r="I37" i="5"/>
  <c r="I38" i="5"/>
  <c r="I39" i="5"/>
  <c r="I40" i="5"/>
  <c r="I41" i="5"/>
  <c r="I42" i="5"/>
  <c r="I43" i="5"/>
  <c r="I44" i="5"/>
  <c r="I45" i="5"/>
  <c r="I46" i="5"/>
  <c r="I47" i="5"/>
  <c r="I48" i="5"/>
  <c r="I49" i="5"/>
  <c r="I50" i="5"/>
  <c r="I51" i="5"/>
  <c r="I52" i="5"/>
  <c r="I53" i="5"/>
  <c r="I54" i="5"/>
  <c r="I55" i="5"/>
  <c r="I56" i="5"/>
  <c r="I57" i="5"/>
  <c r="I58" i="5"/>
  <c r="I59" i="5"/>
  <c r="I60" i="5"/>
  <c r="I61" i="5"/>
  <c r="I62" i="5"/>
  <c r="I63" i="5"/>
  <c r="I64" i="5"/>
  <c r="I65" i="5"/>
  <c r="I66" i="5"/>
  <c r="I67" i="5"/>
  <c r="I68" i="5"/>
  <c r="I69" i="5"/>
  <c r="I70" i="5"/>
  <c r="I71" i="5"/>
  <c r="I72" i="5"/>
  <c r="I73" i="5"/>
  <c r="I74" i="5"/>
  <c r="I75" i="5"/>
  <c r="I76" i="5"/>
  <c r="I77" i="5"/>
  <c r="I78" i="5"/>
  <c r="I79" i="5"/>
  <c r="I80" i="5"/>
  <c r="I81" i="5"/>
  <c r="I82" i="5"/>
  <c r="I83" i="5"/>
  <c r="I84" i="5"/>
  <c r="I85" i="5"/>
  <c r="I86" i="5"/>
  <c r="I87" i="5"/>
  <c r="I88" i="5"/>
  <c r="I89" i="5"/>
  <c r="I90" i="5"/>
  <c r="I91" i="5"/>
  <c r="I92" i="5"/>
  <c r="I93" i="5"/>
  <c r="I94" i="5"/>
  <c r="I95" i="5"/>
  <c r="I96" i="5"/>
  <c r="I97" i="5"/>
  <c r="I98" i="5"/>
  <c r="I99" i="5"/>
  <c r="I100" i="5"/>
  <c r="G2" i="5"/>
  <c r="K2" i="5" s="1"/>
  <c r="P2" i="5" s="1"/>
  <c r="G3" i="5"/>
  <c r="K3" i="5" s="1"/>
  <c r="P3" i="5" s="1"/>
  <c r="G4" i="5"/>
  <c r="G5" i="5"/>
  <c r="G6" i="5"/>
  <c r="G7" i="5"/>
  <c r="G8" i="5"/>
  <c r="G9" i="5"/>
  <c r="G10" i="5"/>
  <c r="G11" i="5"/>
  <c r="G12" i="5"/>
  <c r="G13" i="5"/>
  <c r="G14" i="5"/>
  <c r="G15" i="5"/>
  <c r="G16" i="5"/>
  <c r="G17" i="5"/>
  <c r="G18" i="5"/>
  <c r="K18" i="5" s="1"/>
  <c r="P18" i="5" s="1"/>
  <c r="G19" i="5"/>
  <c r="G20" i="5"/>
  <c r="G21" i="5"/>
  <c r="G22" i="5"/>
  <c r="G23" i="5"/>
  <c r="G24" i="5"/>
  <c r="G25" i="5"/>
  <c r="G26" i="5"/>
  <c r="G27" i="5"/>
  <c r="G28" i="5"/>
  <c r="G29" i="5"/>
  <c r="G30" i="5"/>
  <c r="G31" i="5"/>
  <c r="G32" i="5"/>
  <c r="G33" i="5"/>
  <c r="G34" i="5"/>
  <c r="G35" i="5"/>
  <c r="G36" i="5"/>
  <c r="G37" i="5"/>
  <c r="G38" i="5"/>
  <c r="G39" i="5"/>
  <c r="G40" i="5"/>
  <c r="G41" i="5"/>
  <c r="G42" i="5"/>
  <c r="G43" i="5"/>
  <c r="G44" i="5"/>
  <c r="G45" i="5"/>
  <c r="G46" i="5"/>
  <c r="G47" i="5"/>
  <c r="G48" i="5"/>
  <c r="G49" i="5"/>
  <c r="G50" i="5"/>
  <c r="G51" i="5"/>
  <c r="G52" i="5"/>
  <c r="G53" i="5"/>
  <c r="G54" i="5"/>
  <c r="G55" i="5"/>
  <c r="G56" i="5"/>
  <c r="G57" i="5"/>
  <c r="G58" i="5"/>
  <c r="G59" i="5"/>
  <c r="G60" i="5"/>
  <c r="G61" i="5"/>
  <c r="G62" i="5"/>
  <c r="G63" i="5"/>
  <c r="G64" i="5"/>
  <c r="G65" i="5"/>
  <c r="G66" i="5"/>
  <c r="G67" i="5"/>
  <c r="G68" i="5"/>
  <c r="G69" i="5"/>
  <c r="G70" i="5"/>
  <c r="G71" i="5"/>
  <c r="G72" i="5"/>
  <c r="G73" i="5"/>
  <c r="G74" i="5"/>
  <c r="G75" i="5"/>
  <c r="G76" i="5"/>
  <c r="G77" i="5"/>
  <c r="G78" i="5"/>
  <c r="G79" i="5"/>
  <c r="G80" i="5"/>
  <c r="G81" i="5"/>
  <c r="G82" i="5"/>
  <c r="G83" i="5"/>
  <c r="G84" i="5"/>
  <c r="G85" i="5"/>
  <c r="G86" i="5"/>
  <c r="G87" i="5"/>
  <c r="G88" i="5"/>
  <c r="G89" i="5"/>
  <c r="G90" i="5"/>
  <c r="G91" i="5"/>
  <c r="G92" i="5"/>
  <c r="G93" i="5"/>
  <c r="G94" i="5"/>
  <c r="G95" i="5"/>
  <c r="G96" i="5"/>
  <c r="G97" i="5"/>
  <c r="G98" i="5"/>
  <c r="G99" i="5"/>
  <c r="G100" i="5"/>
  <c r="P8" i="5"/>
  <c r="P9" i="5"/>
  <c r="P10" i="5"/>
  <c r="P11" i="5"/>
  <c r="P12" i="5"/>
  <c r="P14" i="5"/>
  <c r="P22" i="5"/>
  <c r="P23" i="5"/>
  <c r="P24" i="5"/>
  <c r="P25" i="5"/>
  <c r="P26" i="5"/>
  <c r="P27" i="5"/>
  <c r="P28" i="5"/>
  <c r="P29" i="5"/>
  <c r="P30" i="5"/>
  <c r="P34" i="5"/>
  <c r="P35" i="5"/>
  <c r="P36" i="5"/>
  <c r="P40" i="5"/>
  <c r="P41" i="5"/>
  <c r="P42" i="5"/>
  <c r="P43" i="5"/>
  <c r="P44" i="5"/>
  <c r="P45" i="5"/>
  <c r="P46" i="5"/>
  <c r="P47" i="5"/>
  <c r="P50" i="5"/>
  <c r="P51" i="5"/>
  <c r="P52" i="5"/>
  <c r="P54" i="5"/>
  <c r="P55" i="5"/>
  <c r="P57" i="5"/>
  <c r="P58" i="5"/>
  <c r="P59" i="5"/>
  <c r="P60" i="5"/>
  <c r="P61" i="5"/>
  <c r="P62" i="5"/>
  <c r="P63" i="5"/>
  <c r="P66" i="5"/>
  <c r="P67" i="5"/>
  <c r="P68" i="5"/>
  <c r="P70" i="5"/>
  <c r="P71" i="5"/>
  <c r="P72" i="5"/>
  <c r="P73" i="5"/>
  <c r="P74" i="5"/>
  <c r="P75" i="5"/>
  <c r="P76" i="5"/>
  <c r="P77" i="5"/>
  <c r="P82" i="5"/>
  <c r="P83" i="5"/>
  <c r="P84" i="5"/>
  <c r="P86" i="5"/>
  <c r="P87" i="5"/>
  <c r="P88" i="5"/>
  <c r="P89" i="5"/>
  <c r="P90" i="5"/>
  <c r="P91" i="5"/>
  <c r="P92" i="5"/>
  <c r="P98" i="5"/>
  <c r="P99" i="5"/>
  <c r="P100" i="5"/>
  <c r="P19" i="5"/>
  <c r="P20" i="5"/>
  <c r="P21" i="5"/>
  <c r="P37" i="5"/>
  <c r="P38" i="5"/>
  <c r="P39" i="5"/>
  <c r="P53" i="5"/>
  <c r="P56" i="5"/>
  <c r="P69" i="5"/>
  <c r="P85" i="5"/>
  <c r="K6" i="5" l="1"/>
  <c r="P6" i="5" s="1"/>
  <c r="K5" i="5"/>
  <c r="P5" i="5" s="1"/>
  <c r="K4" i="5"/>
  <c r="P4" i="5" s="1"/>
  <c r="P97" i="5"/>
  <c r="P81" i="5"/>
  <c r="P65" i="5"/>
  <c r="P49" i="5"/>
  <c r="P33" i="5"/>
  <c r="P17" i="5"/>
  <c r="P96" i="5"/>
  <c r="P80" i="5"/>
  <c r="P64" i="5"/>
  <c r="P48" i="5"/>
  <c r="P95" i="5"/>
  <c r="P79" i="5"/>
</calcChain>
</file>

<file path=xl/sharedStrings.xml><?xml version="1.0" encoding="utf-8"?>
<sst xmlns="http://schemas.openxmlformats.org/spreadsheetml/2006/main" count="10361" uniqueCount="1512">
  <si>
    <t>Risco</t>
  </si>
  <si>
    <t>Origem</t>
  </si>
  <si>
    <t>Vulnerabilidade</t>
  </si>
  <si>
    <t>Ameaça</t>
  </si>
  <si>
    <t>Controle(s) a implementar</t>
  </si>
  <si>
    <t xml:space="preserve">Confidencialidade (C) </t>
  </si>
  <si>
    <t>Disponibilidade (D)</t>
  </si>
  <si>
    <t xml:space="preserve">Integridade (I) </t>
  </si>
  <si>
    <t>Responsável</t>
  </si>
  <si>
    <t>Média</t>
  </si>
  <si>
    <t>Médio</t>
  </si>
  <si>
    <t>Alto</t>
  </si>
  <si>
    <t>Alta</t>
  </si>
  <si>
    <t>Acesso não autorizado</t>
  </si>
  <si>
    <t>Baixa</t>
  </si>
  <si>
    <t>Roubo</t>
  </si>
  <si>
    <t>Desktop</t>
  </si>
  <si>
    <t>Modificação não autorizada</t>
  </si>
  <si>
    <t>Muito alto</t>
  </si>
  <si>
    <t>A.7.1.1 Seleção</t>
  </si>
  <si>
    <t>A.9.1.1 Política de controle de acesso</t>
  </si>
  <si>
    <t>A.8.1.4 Devolução de ativos</t>
  </si>
  <si>
    <t>A.13.2.3 Mensagens eletrônicas</t>
  </si>
  <si>
    <t>A.11.1.5 Trabalhando em áreas seguras</t>
  </si>
  <si>
    <t>Muito alta</t>
  </si>
  <si>
    <t>Diretriz de implementação</t>
  </si>
  <si>
    <t>Reidentificação de dados pseudonimizados</t>
  </si>
  <si>
    <t>SEI</t>
  </si>
  <si>
    <t>Perda</t>
  </si>
  <si>
    <t>Moodle</t>
  </si>
  <si>
    <t>A.18.1.4 Proteção e privacidade de informações de identificação pessoal</t>
  </si>
  <si>
    <t>e-SIC</t>
  </si>
  <si>
    <t>Baixo</t>
  </si>
  <si>
    <t>Muito baixa</t>
  </si>
  <si>
    <t>Aplicabilidade</t>
  </si>
  <si>
    <t>Orientação</t>
  </si>
  <si>
    <t>Medida</t>
  </si>
  <si>
    <t>Submedida</t>
  </si>
  <si>
    <t>Objetivo</t>
  </si>
  <si>
    <t>Controle</t>
  </si>
  <si>
    <t>Categoria</t>
  </si>
  <si>
    <t>Diretrizes de implantação</t>
  </si>
  <si>
    <t>SGSI</t>
  </si>
  <si>
    <t>A.5.1</t>
  </si>
  <si>
    <t>Políticas de segurança da informação</t>
  </si>
  <si>
    <t>Orientação da Direção para segurança da informação</t>
  </si>
  <si>
    <t>Prover orientação da Direção e apoio para a segurança da informação de acordo com os requisitos do negócio e com as leis e regulamentações relevantes.</t>
  </si>
  <si>
    <t>A.5.1.1 Políticas para segurança da informação</t>
  </si>
  <si>
    <t>Um conjunto de políticas de segurança da informação deve ser definido, aprovado pela Direção, publicado e comunicado para os funcionários e partes externas relevantes.</t>
  </si>
  <si>
    <t>A política de segurança da informação contempla requisitos da estratégia de negócio?</t>
  </si>
  <si>
    <t>SGPI</t>
  </si>
  <si>
    <t>Diretriz</t>
  </si>
  <si>
    <t>As políticas de segurança da informação incluem declarações apropriadas de medidas de segurança para a proteção de dados pessoais (ver seção 18.1.4)?</t>
  </si>
  <si>
    <t>A organização especifica os elementos de proteção de dados pessoais não relacionados à segurança como uma política de privacidade separada (ver seção A.2) ?</t>
  </si>
  <si>
    <t>A política de segurança da informação contempla requisitos de regulamentações, legislação e contratos ?</t>
  </si>
  <si>
    <t>A política de segurança da informação contempla requisitos de ambiente de ameaça da segurança da informação, atual e futuro?</t>
  </si>
  <si>
    <t>A política de segurança da informação contém declarações relativas a definição de segurança da informação, objetivos e princípios para orientar todas as atividades relativas à segurança da informação?</t>
  </si>
  <si>
    <t>A política de segurança da informação contém declarações relativas à atribuição de responsabilidades, gerais e específicas, para o gerenciamento da segurança da informação para os papéis definidos?</t>
  </si>
  <si>
    <t>A política de segurança da informação contém declarações relativas a processos para o tratamento dos desvios e exceções?</t>
  </si>
  <si>
    <t>A política de segurança da informação inclui o tema controle de acesso?</t>
  </si>
  <si>
    <t>A política de segurança da informação inclui o tema classificação e tratamento da informação?</t>
  </si>
  <si>
    <t>A política de segurança da informação inclui o tema segurança física e do ambiente?</t>
  </si>
  <si>
    <t>A política de segurança da informação inclui o tema uso aceitável dos ativos?</t>
  </si>
  <si>
    <t>A política de segurança da informação inclui o tema mesa limpa e tela limpa?</t>
  </si>
  <si>
    <t>A política de segurança da informação inclui o tema Transferência de informações?</t>
  </si>
  <si>
    <t>A política de segurança da informação inclui o tema dispositivos móveis e trabalho remoto?</t>
  </si>
  <si>
    <t>A política de segurança da informação inclui o tema restrições sobre o uso e instalação de software?</t>
  </si>
  <si>
    <t>A política de segurança da informação inclui o tema backup?</t>
  </si>
  <si>
    <t>A política de segurança da informação inclui o tema transferência da informação?</t>
  </si>
  <si>
    <t>A política de segurança da informação inclui o tema proteção contra malware?</t>
  </si>
  <si>
    <t>A política de segurança da informação inclui o tema gerenciamento de vulnerabilidades técnicas?</t>
  </si>
  <si>
    <t>A política de segurança da informação inclui o tema controles criptográficos?</t>
  </si>
  <si>
    <t>A política de segurança da informação inclui o tema segurança nas comunicações?</t>
  </si>
  <si>
    <t>A política de segurança da informação inclui o tema proteção e privacidade da informação de identificação pessoal?</t>
  </si>
  <si>
    <t>A política de segurança da informação inclui o tema relacionamento na cadeia de suprimento?</t>
  </si>
  <si>
    <t>A política de segurança da informação é comunicada aos funcionários e partes externas relevantes de forma que sejam entendidas, acessíveis e relevantes aos usuários pertinentes, no contexto de um programa de conscientização, educação e treinamento em segurança da informação?</t>
  </si>
  <si>
    <t>A.5.1.2 Análise crítica das políticas para segurança da informação</t>
  </si>
  <si>
    <t>As políticas de segurança da informação devem ser analisadas criticamente a intervalos planejados ou quando mudanças significativas ocorrerem, para assegirar a sua contínua pertinência, adequação e eficácia.</t>
  </si>
  <si>
    <t>Cada política de segurança tem um gestor que tenha aprovado a responsabilidade pelo desenvolvimento, análise crítica e avaliação das políticas de segurança da informação?</t>
  </si>
  <si>
    <t>A análise crítica inclui a avaliação de oportunidades para melhoria da política de segurança da informação da organização com enfoque para gerenciar a segurança da informação em resposta às mudanças ao ambiente organizacional, às circunstâncias do negócio, às condições legais ou ao ambiente de tecnologia?</t>
  </si>
  <si>
    <t>A análie crítica das políticas de segurança da informação leva em consideração os resultados da análise crítica pela direção?</t>
  </si>
  <si>
    <t>É obtida a aprovação da direção para a política revisada?</t>
  </si>
  <si>
    <t>A.6.1</t>
  </si>
  <si>
    <t>Organização da segurança da informação</t>
  </si>
  <si>
    <t>Organização interna</t>
  </si>
  <si>
    <t>Estabelecer uma estrutura de gerenciamento para iniciar e controlar a implementação e operação da segurança da informação dentro da organização.</t>
  </si>
  <si>
    <t>A.6.1.1 Responsabilidades e papéis da segurança da informação</t>
  </si>
  <si>
    <t>Todas as responsabilidades pela segurança da informação devem ser definidas e atribuídas.</t>
  </si>
  <si>
    <t>A atribuição de responsabilidades pela segurança da informação é feita em conformidade com as políticas de segurança da informação?</t>
  </si>
  <si>
    <t>Um indivíduo sênior claramente identificado [às vezes referido como chief privacy officer (CPO)] dentro da organização recebe a responsabilização pela proteção de DP?</t>
  </si>
  <si>
    <t>Um indivíduo ou indivíduos claramente identificados (por exemplo, função de proteção de dp) recebe(m) a responsabilidade por coordenar as funções de segurança da informação dentro da organização?</t>
  </si>
  <si>
    <t>Todas as pessoas envolvidas no tratamento de dados pessoais (incluindo usuários e equipe de suporte) tem os requisitos de proteção de dados pessoais apropriados incluídos em suas especificações de trabalho?</t>
  </si>
  <si>
    <t>O cargo de proteção de dados pessoais estabelecido, trabalha em estreita colaboração com outros cargos que tratem de dados pessoais, o cargo de segurança da informação, que implementa os requisitos de segurança que incluem aqueles decorrentes das leis de proteção de dados pessoais, assim como o cargo jurídico, que auxilia na interpretação das leis, regulamentos e termos de contrato e no tratamento de violações de dados?</t>
  </si>
  <si>
    <t>A organização examina a necessidade e estabelece, conforme apropriado, um conselho ou comitê interfuncional composto por membros seniores dos cargos que tratam dados pessoais?</t>
  </si>
  <si>
    <t>O controlador de dados pessoais exige que seus operadores de dados pessoais assinalem um ponto de contato para direcionar questões relacionadas ao tratamento de dados pessoais sob o contrato de tratamento de dados pessoais?</t>
  </si>
  <si>
    <t>As responsabilidades pela proteção de cada ativo e pelo cumprimento de processos de segurança da informação específicos são claramente definidos?</t>
  </si>
  <si>
    <t>As responsabilidades pelas atividades do gerenciamento dos riscos de segurança da informação e, em particular, pela aceitação dos riscos residuais são definidos?</t>
  </si>
  <si>
    <t>As responsabilidades são complementadas, onde necessário, com orientações mais detelhadas para locais específicos e recursos de processamento da informação?</t>
  </si>
  <si>
    <t>As responsabilidades locais para a proteção dos ativos e para realizar processos de segurança da informação específicos são definidos?</t>
  </si>
  <si>
    <t>Indivíduos que receberam responsabilidades de segurança da informação e delegaram tarefas de segurança da informação para outras, mantêm-se responsáveis e determinam se quaisquer tarefas delegadas tenham sido corretamente executadas?</t>
  </si>
  <si>
    <t>Os ativos e processos de segurança da informação são identificados e claramente definidos?</t>
  </si>
  <si>
    <t>A entidade responsável por cada ativo ou processo de segurança da informação é determinado e os detalhes da responsabilidade são documentados?</t>
  </si>
  <si>
    <t>Os níveis de autorização são claramente definidos e documentados?</t>
  </si>
  <si>
    <t>As pessoas indicadas tem competência e capacidade de cumprir com as responsabilidades pela segurança da informação e a elas é dada a oportunidade de manter-se atualizada com os desenvolvimentos?</t>
  </si>
  <si>
    <t>A coordenação e a cisão global dos aspectos de segurança da informação na cadeia de suprimento são identificadas e documentadas?</t>
  </si>
  <si>
    <t>A responsabilidade por pesquisar e implementar os controles é dos gestores individuais (proprietário de cada ativo, responsável por sua proteção no dia/dia)?</t>
  </si>
  <si>
    <t>A.6.1.2 Segregação de funções</t>
  </si>
  <si>
    <t>Funções conflitantes e áreas de responsabilidade devem ser segregadas para reduzir oportunidades de modificação não autorizada ou não intencional, ou uso indevido dos ativos da organização.</t>
  </si>
  <si>
    <t>As áreas de responsabilidade são segregadas para reduzir as oporunidades de modificação não autorizada ou não intencional, ou uso indevido dos ativos da organização?</t>
  </si>
  <si>
    <t>Os deveres e a área de responsabilidade pela proteção de dados pessoais são independentes daqueles de segurança da informação?</t>
  </si>
  <si>
    <t>A organização adota o princípio de segregação de funções ao atribuir direitos de acesso ao tratamento de dados pessoais, especialmente qualquer tratamento identificado como de alto risco?</t>
  </si>
  <si>
    <t>O acesso aos dados pessoais que estejam sendo tratados e o acesso aos arquivos de log concernentes a esses tratamentos são funções separadas?</t>
  </si>
  <si>
    <t>O acesso às informações relacionadas à coleta de dados pessoais para responder a solicitações de titulares de dados pessoais é segregada de todas as outras formas de acesso aos dados pessoais?</t>
  </si>
  <si>
    <t>O acesso é limitado àqueles cujas funções incluam responder às solicitações de titulares de dados pessoais?</t>
  </si>
  <si>
    <t>São tomados certos cuidados para impedir que uma única pessoa possa acessar, modificar ou usar ativos sem a devida autorização ou detecção?</t>
  </si>
  <si>
    <t>É considerada a possibilidade de existência de conluios no projeto dos controles?</t>
  </si>
  <si>
    <t>O início de um evento é separado de sua autorização?</t>
  </si>
  <si>
    <t>Na inviabilidade de segregar, outros controles como monitoramento da atividade, trilha de auditoria e supervisão da gestão são considerados?</t>
  </si>
  <si>
    <t>A.6.1.3 Contato com autoridades</t>
  </si>
  <si>
    <t>Contatos apropriados com autoridades relevantes devem ser mantidos.</t>
  </si>
  <si>
    <t>Foram implementados procedimentos que especifiquem quando e quais autoridades serão contatadas e como os incidentes de segurança da informação identificados serão reportados em tempo hábil?</t>
  </si>
  <si>
    <t>A organização tem procedimentos para especificar quando e quais autoridades (incluindo autoridades de proteção de dados) convém que sejam contatadas, por erxemplo, para reportar violações de privacidade ou para reportar detalhes de tratamento?</t>
  </si>
  <si>
    <t>A.6.1.4 Contato com grupos especiais</t>
  </si>
  <si>
    <t>Contatos apropriados com grupos especiais, associações profissionais ou outros fóruns especializados em segurança da informação devem ser mantidos.</t>
  </si>
  <si>
    <t>São mantidas as associações a grupos ou fóruns especiais como forma de ampliar o conhecimento sobre as melhores práticas e manter-se atualizado com as informações relevantes sobre segurança da informação?</t>
  </si>
  <si>
    <t>São mantidas as associações a grupos ou fóruns especiais como forma de assegurar que o entendimento do ambiente de segurança da informação esteja atual e completo?</t>
  </si>
  <si>
    <t>São mantidas as associações a grupos ou fóruns especiais como forma de receber previamente advertências e alertas, aconselhamentos e correções relativos a ataques e vulnerabilidades?</t>
  </si>
  <si>
    <t>São mantidas as associações a grupos ou fóruns especiais como forma de conseguir acesso à consultoria especializada em segurança da informação?</t>
  </si>
  <si>
    <t>São mantidas as associações a grupos ou fóruns especiais como forma de compartilhar e trocar informações sobre novas tecnologias, produtos, ameaças ou vulnerabilidades?</t>
  </si>
  <si>
    <t>São mantidas as associações a grupos ou fóruns especiais como forma de prover relacionamentos adequados quando tratar com incidentes de segurança da informação?</t>
  </si>
  <si>
    <t>A.6.1.5 Segurança da informação no gerenciamento de projetos</t>
  </si>
  <si>
    <t>Segurança da informação deve ser considerada no gerenciamento de projetos, independentemente do tipo do projeto.</t>
  </si>
  <si>
    <t>Os métodos de gerenciamento de projetos utilizados requerem que os objetivos de segurança da informação sejam contemplados nos objetivos do projeto?</t>
  </si>
  <si>
    <t>Qualquer nova iniciação de projeto aciona pelo menos uma análise preliminar para determinar se uma AIP precisa ser conduzida?</t>
  </si>
  <si>
    <t>Os métodos de gerenciamento de projetos utilizados requerem que uma avaliação dos riscos de segurança da informação seja conduzida em estágios iniciais do projeto para identificar os controles que serão necessários?</t>
  </si>
  <si>
    <t>Os métodos de gerenciamento de projetos utilizados requerem que a segurança da informação seja parte integrante de todas as fases da metodologia do projeto?</t>
  </si>
  <si>
    <t>As questões de segurança da informação são consideradas e analisadas criticamente a intervalos planejados, em todos os projetos?</t>
  </si>
  <si>
    <t>As responsabilidades pela segurança da informação são definidas e alocadas para papéis específicos e definidos os métodos de gerenciamento de projeto?</t>
  </si>
  <si>
    <t>A.6.2</t>
  </si>
  <si>
    <t>Dispositivos móveis e trabalho remoto</t>
  </si>
  <si>
    <t>Garantir a segurança das informações no trabalho remoto e no uso de dispositivos móveis</t>
  </si>
  <si>
    <t>A.6.2.1 Política para o uso de dispositivo móvel</t>
  </si>
  <si>
    <t>Uma política e medidas que apoiam a segurança da informação devem ser adotadas para gerenciar os riscos decorrentes do uso de dispositivos móveis.</t>
  </si>
  <si>
    <t>Quando se utilizam dispositivos móveis, cuidados especiais são tomados para assegurar que as informações do negócio não sejam comprometidas?</t>
  </si>
  <si>
    <t>As organização limita estritamente o acesso a dados pessoais em dispositivos portáteis e móveis, como laptops, telefones celulares, dispositivos universal serial bus (USB) e assistentes pessoais digitais (PDA) que podem estar geralmente expostos a um risco maior que os dispositivos não portáteis (por exemplo, computadores de mesa nas instalações da organização), dependendo da avaliação de risco?</t>
  </si>
  <si>
    <t>A organização limita estritamente o acesso remoto aos dados pessoais e, nos casos em que o acesso remoto for inevitável, assegura que as comunicações para acesso remoto sejam criptografadas, tenham mensagens autenticadas e integridade protegida?</t>
  </si>
  <si>
    <t>A política de dispositivos móveis leva em consideração os riscos de se trabalhar com esses dispositivos móveis em ambientes desprotegidos?</t>
  </si>
  <si>
    <t>A política para uso de dispositivos móveis considera registros dos dispositivos móveis?</t>
  </si>
  <si>
    <t>A política para uso de dispositivos móveis considera requisitos para a proteção física?</t>
  </si>
  <si>
    <t>A política para uso de dispositivos móveis considera restrições quanto à instalação de software?</t>
  </si>
  <si>
    <t>A política para uso de dispositivos móveis considera requisitos para as versões dos software e aplicações de patches?</t>
  </si>
  <si>
    <t>A política para uso de dispositivos móveis considera restrições para conexão aos serviços de informação?</t>
  </si>
  <si>
    <t>A política para uso de dispositivos móveis considera controle de acesso?</t>
  </si>
  <si>
    <t>A política para uso de dispositivos móveis considera técnicas criptográficas?</t>
  </si>
  <si>
    <t>A política para uso de dispositivos móveis considera proteção contra malware?</t>
  </si>
  <si>
    <t>A política para uso de dispositivos móveis considera desativação, bloqueio e exclusão de forma remota?</t>
  </si>
  <si>
    <t>A política para uso de dispositivos móveis considera backups?</t>
  </si>
  <si>
    <t>A política para uso de dispositivos móveis considera uso dos serviços web e aplicações web?</t>
  </si>
  <si>
    <t>São tomados os devidos cuidados ao se utilizar dispositivos móveis em locais públicos, salas de reuniões e outras áreas desprotegidas?</t>
  </si>
  <si>
    <t>São estabelecidas proteções para evitar o acesso não autorizado ou a divulgação de informações armazenadas e processadas nesses dispositivos, por exemplo, usando técnicas de criptografia e obrigando o uso de autenticação por informação secreta?</t>
  </si>
  <si>
    <t>Os dispositivos móveis são protegidos fisicamente contra roubo, especiamente quando deixados, por exemplo, em carros ou em outros meios de transporte, quartos de hotéis, centros de conferência e locais de reunião ?</t>
  </si>
  <si>
    <t>Foi estabelecido um procedimento específico que leva em consideração requisitos legais, securitários e outros requisitos de segurança da organização para casos de furto, roubo ou perda de dispositivos móveis?</t>
  </si>
  <si>
    <t>Os dispositivos móveis que contêm informações importantes, sensíveis e/ou críticas para o negócio, não são deixados sem observação e, quando possível, ficam fisicamente trancados com o uso de travas especiais, para protegê-los?</t>
  </si>
  <si>
    <t>As pessoas que utilizam dispositivos móveis recebem treinamento como forma de aumentar a conscientização quanto aos riscos adicionais decorrentes desta forma de trabalho, e quanto aos controles que recomenda-se implementar?</t>
  </si>
  <si>
    <t>No uso de dispositivos móveis a política e os controles se segurança relacionados consideram a separação do uso do dispositivo para negócio e para fins pessoais, incluindo os software para apoiar esta separação e proteger os dados do negócio em um dispositivo privado?</t>
  </si>
  <si>
    <t>No uso de dispositivos móveis a política e os controles se segurança relacionados consideram o provimento de acesso às informações do negócio somente depois que os usuários assinarem o acordo de conhecimento das suas responsabilidades (quando à proteção física, atualização do software, entre outros), renunciando direitos autorais dos dados do negócio, permitindo a exclusão remota dos dados pela organização no caso de furto, roubo ou perda do dispositio móvel ou, ainda, quando não mais houver autorização para o uso dos serviços?</t>
  </si>
  <si>
    <t>A.6.2.2 Trabalho remoto</t>
  </si>
  <si>
    <t>Uma política e medidas que apoiam a segurança da informação devem ser implementadas para proteger as informações acessadas, processadas ou armazenadas em locais de trabalho remoto.</t>
  </si>
  <si>
    <t>O órgão publica uma política que defina as condições e restrições para o uso do trabalho remoto?</t>
  </si>
  <si>
    <t>Na política de trabalho remoto é considerada a segurança física existente no local do trabalho remoto, levando-se em consideração a segurança física do prédio e o ambiente local?</t>
  </si>
  <si>
    <t>Na política de trabalho remoto é considerado o ambiente físico proposto para o trabalho remoto?</t>
  </si>
  <si>
    <t>Na política de trabalho remoto são considerados os requisitos de segurança nas comunicações, levando em consideração a necessidade do acesso remoto aos sistemas internos da organização, a sensibilidade da informação que será acessada e trafegada na linha de comunicação e a sensibilidde do sistema interno?</t>
  </si>
  <si>
    <t>Na política de trabalho remoto é considerado o fornecimento de acesso virtual às estações de trabalho dos usuários, para prevenir o processamento e o armazenamento da informação em um equipamento de propriedade particular ?</t>
  </si>
  <si>
    <t>Na política de trabalho remoto é considerada a ameaça de acesso não autorizado à informação ou aos recursos de processamento da informação por outras pessoas que utilizam o local, por exemplo familiares e amigos?</t>
  </si>
  <si>
    <t xml:space="preserve">Na política de trabalho remoto é considerada o uso de redes domésticas e requisitos ou restrições na configuração de serviços de rede sem fio? </t>
  </si>
  <si>
    <t>Na política de trabalho remoto são consideradas políticas e procedimentos para prevenir disputas relativas a direitos de propriedade intelectual desenvolvidas em equipamentos de propriedade particular?</t>
  </si>
  <si>
    <t>Na política de trabalho remoto é considerado o acesso a equipamento de propriedade particular (para verificar a segurança da máquina durante uma investigação), o qual pode ser restringido por lei?</t>
  </si>
  <si>
    <t>Na política de trabalho remoto são considerados acordos de licenciamento de software que podem tornar as organizações responsáveis pelo licenciamento do software cliente em estações de trabalho particulares de propriedade de funcionários, fornecedores ou partes externas?</t>
  </si>
  <si>
    <t>Na política de trabalho remoto são considerados requisitos de firewall e proteção antivírus?</t>
  </si>
  <si>
    <t>Na política de trabalho remoto é considerada a provisão de equipamento e mobília apropriados às atividades de trabalho remoto, onde o uso de equipamentos de propriedade particular que não esteja sob controle da organização não seja permitido?</t>
  </si>
  <si>
    <t>Na política de trabalho remoto é considerada uma definição do trabalho permitido, o período de trabalho, a classificação da informação que pode ser tratada e os sistemas internos e serviços que o usuário do trabalho remoto está autorizado a acessar?</t>
  </si>
  <si>
    <t>Na política de trabalho remoto é considerada a provisão de equipamento de comunicação apropriado, incluindo métodos para acesso remoto seguro?</t>
  </si>
  <si>
    <t>Na política de trabalho remoto é considerada segurança física?</t>
  </si>
  <si>
    <t>Na política de trabalho remoto são consideradas regras e diretrizes sobre o acesso de familiares e visitantes ao equipamento e à informação?</t>
  </si>
  <si>
    <t>Na política de trabalho remoto é considerada a provisão de suporte e manutenção de hardware e software?</t>
  </si>
  <si>
    <t>Na política de trabalho remoto é considerada a provisão de seguro?</t>
  </si>
  <si>
    <t>Na política de trabalho remoto são considerados os procedimentos para cópias de segurança e continuidade do negócio?</t>
  </si>
  <si>
    <t>Na política de trabalho remoto é considerada auditoria e monitoramento da segurança?</t>
  </si>
  <si>
    <t>Na política de trabalho remoto é considerada revogação de autoridade e direitos de acesso, e devolução do equipamento quando as atividades de trabalho remoto encerrarem?</t>
  </si>
  <si>
    <t>A.7.1</t>
  </si>
  <si>
    <t>Segurança em recursos humanos</t>
  </si>
  <si>
    <t>Antes da contratação</t>
  </si>
  <si>
    <t>Assegurar que funcionários e partes externas entendem as suas responsabilidades er estão em conformidade com os papéis para os quais eles foram selecionados.</t>
  </si>
  <si>
    <t>Verificações do histórico devem ser realizadas para todos os candidatos a emprego, de acordo com a ética, regulamentações e leis relevantes, e deve ser proporcional aos requisitos do negócio, aos riscos percebidos e à classificação das informações a serem acessadas.</t>
  </si>
  <si>
    <t>As verificações levam em consideração toda a legislação pertinante relativa à privacidade, proteção da informação de identificação pessoal e do emprego?</t>
  </si>
  <si>
    <t>As verificações levam em consideração a disponibilidade de referências de caráter satisfatórias, por exemplo uma profissional e uma pessoal?</t>
  </si>
  <si>
    <t>As verificações levam em consideração uma verificação (da exatidão e completeza) das informações do curriculum vitae do candidato?</t>
  </si>
  <si>
    <t>As verificações levam em consideração confirmação das qualificações acadêmicas e profissionais?</t>
  </si>
  <si>
    <t>As verificações levam em consideração verificação independente da identidade (passaporte ou documento similar)?</t>
  </si>
  <si>
    <t>As verificações levam em consideração verificações mais detalhadas, como verificações de crédito ou verificações de registros criminais?</t>
  </si>
  <si>
    <t>Quando da contratação de indivíduo para exercer função em segurança da informação, a organização certifica-se que o candidato tem a competência necessária para executar o papel de segurança da informação?</t>
  </si>
  <si>
    <t>Quando da contratação de indivíduo para exercer função em segurança da informação, a organização certifica-se que o candidato possa ser confiável para desempenhar o papel, especialmente se o papel for crítico para a organização?</t>
  </si>
  <si>
    <t>Os procedimentos definem critérios e limitações para as verificações de controle, por exemplo, quem está qualificado para selecionar as pessoas, e como, quando e por que as verificações de controle são realizadas?</t>
  </si>
  <si>
    <t>O processo de seleção também é fetio para fornecedores e partes externas?</t>
  </si>
  <si>
    <t>Assegurar que funcionários e partes externas entendem as suas responsabilidades e estão em conformidade com os papéis para os quais eles foram selecionados.</t>
  </si>
  <si>
    <t>A.7.1.2 Temos e condições de contratação</t>
  </si>
  <si>
    <t>As obrigações contratuais com funcionários e partes externas devem declarar a sua responsabilidade e a da organiação para a segurança da informação.</t>
  </si>
  <si>
    <t>As obrigações contratuais para funcionários e partes externas refletem as políticas para segurança da informação?</t>
  </si>
  <si>
    <t>As obrigações contratuais para funcionários e partes externas esclarecem e declaram que todos os funcionários, fornecedores e partes externas que tenham acesso a informações sensíveis assinem um termo de comfidencialidade ou de não divulgação, antes de lhes ser dado o acesso aos recursos de procesasmento da informação?</t>
  </si>
  <si>
    <t>As obrigações contratuais para funcionários e partes externas esclarecem e declaram as responsabilidades legais e direitos dos fucionários e partes externas, e quaisquer outros usuários, por exemplo, com relação às leis de direitos autorais e legislação de proteção de dados?</t>
  </si>
  <si>
    <t>As obrigações contratuais para funcionários e partes externas esclarecem e declaram as responsabilidades pela classificação da informação e pelo gerenciamento dos ativos da organização, associados com a informação, com os recursos de processamento da informação e com os serviços de informação conduzidos pelos funcionários, fornecedores ou partes externas?</t>
  </si>
  <si>
    <t>As obrigações contratuais para funcionários e partes externas esclarecem e declaram as responsabilidades dos funcionários ou partes externas pelo tratamento da informação recebidas de outras companhias ou partes interessadas?</t>
  </si>
  <si>
    <t>As obrigações contratuais para funcionários e partes externas esclarecem e declaram ações a serem tomadas no caso de o funcionário ou partes externas, desrespeitar os requisitos de segurança da informação da organização?</t>
  </si>
  <si>
    <t>Os papéis e responsabilidades de segurança da informação são comunicados aos candidatos ao emprego durante o processo de pré-contratação?</t>
  </si>
  <si>
    <t>A organização assegura que os funcionários ou partes externas concordem com os termos e condições relativas à segurança da informação, adequados à natureza e abrangência do acesso que eles terão aos ativos da organização, associdados com os sistemas e serviços de informação?</t>
  </si>
  <si>
    <t>As responsabilidades contidas nos termos e condições de contratação continuam por um período de tempo definido, após o término da contratação?</t>
  </si>
  <si>
    <t>A.7.2</t>
  </si>
  <si>
    <t>Durante a contratação</t>
  </si>
  <si>
    <t>Assegurar que os funcionários e partes externas estão conscientes e cumprem as suas responsabilidades pela segurança da informação.</t>
  </si>
  <si>
    <t>A.7.2.1 Responsabilidades da Direção</t>
  </si>
  <si>
    <t>A Direção deve requerer aos funcionários e partes externas que pratiquem a segurança da informação de acordo com o estabelecido nas políticas e procedimentos da organização.</t>
  </si>
  <si>
    <t>A direção assegura que funcionários e partes extermas estejam adequadamente instruídos sobre as suas responsabilidades e papéis pela segurança da informação, antes de obter acesso às informações sensíveis ou aos sistemas de informação?</t>
  </si>
  <si>
    <t>A direção assegura que funcionários e partes extermas recebam diretrizes que definam quais as expectativas sobre a segurança da informação de suas atividades dentro da organização?</t>
  </si>
  <si>
    <t>A direção assegura que funcionários e partes extermas sejam motivados para cumprir com as políticas de segurança da informação da organização?</t>
  </si>
  <si>
    <t>A direção assegura que funcionários e partes extermas atinjam um nível de conscientização sobre segurança da informação que seja relevante para os seus papéis e responsabilidades dentro da organização?</t>
  </si>
  <si>
    <t>A direção assegura que funcionários e partes extermas cumpram com os termos e condições de trabalho, que incluam a política de segurança da informação da organização e métodos apropriados de trabalho?</t>
  </si>
  <si>
    <t>A direção assegura que funcionários e partes extermas tenham as habilidades e qualificações apropriadas e sejam treinados regularmente?</t>
  </si>
  <si>
    <t>A direção assegura que funcionários e partes extermas tenham disponível um canal de notifiação, de forma anônima, para reportar violações nas políticas e procedimentos de segurança da informação?</t>
  </si>
  <si>
    <t>A direção demonstra seu apoio às políticas, procedimentos e controles, e age como tal, de forma exemplar?</t>
  </si>
  <si>
    <t>A.7.2.2 Conscientização, educação e treinamento em segurança da informação</t>
  </si>
  <si>
    <t>Todos os funcionários da organização e, onde pertinente, as partes externas devem receber treinamento, educação e conscientização apropriados, e as atualizações regulares das políticas e procedimentos organizacionais relevantes para as suas funções.</t>
  </si>
  <si>
    <t>Existe um programa de conscientização em segurança da informação com o objetivo de tornar os funcionarios e, onde relevante, as partes externas conscientes das suas responsabilidades para a segurança da informação e os meios pelos quais essas responsabilidades são realizadas?</t>
  </si>
  <si>
    <t>São tomadas medidas para conscientizar a equipe pertinente das possíveis consequências para o controlador de dados pessoais (por exemplo, consequências legais, perda de negócios ou dadnos à marca ou à reputação), para o membro da equipe (por exemplo, consequências disciplinares) e para o titular de dados pessoais (por exemplo, consequências físicas, materiais e emocionais) em violar regras e procedimentos de privacidade ou segurança, especialmente aqueles referentes ao tratamento de dados pessoais?</t>
  </si>
  <si>
    <t>Assim como ocorre com segurança da informação, a organização fornece treinamento, educação e conscientização adequados sobre a proteção e tratamento de dados pessoais?</t>
  </si>
  <si>
    <t>Existe um programa de conscientização em segurança da informação estabelecido, alinhado com as políticas e procedimentos relevantes de segurança da informação da organização, levando em consideração as informações da organização a serem protegidas e os controles que foram implementados para proteger a informação?</t>
  </si>
  <si>
    <t>O programa de consientização considera como atividades de concientização: campanhas (dia da segurança da infromação), publicação de boletins e folhetos?</t>
  </si>
  <si>
    <t>O programa de conscientização é planejado levando em consideração os papéis a serem desempenhados na organização pelos funcionários e, onde relevantes, as expectativas da organização quanto à consicientização das partes externas?</t>
  </si>
  <si>
    <t>As atividades do programa de conscientização são planejadas ao longo do tempo, preferencialmente de forma regular, de tal modo que as atividades sejam repetidas e contemplem novos funcionários e partes externas?</t>
  </si>
  <si>
    <t>O programa de conscientização é atualizado regularmente, de modo que ele permaneça alinhado com as políticas e os procedimentos da organização, e seja construído com base nas lições aprendidas dos incidentes de segurança?</t>
  </si>
  <si>
    <t>O treinamento em conscientização é realizado conforme requerido pelo porgrama de conscientização em segurança da informação da organização?</t>
  </si>
  <si>
    <t>O teinamento em conscientização usa diferentes formas de apresentação, incluindo treinamento presencial, treinamento à distância, treinamento baseado em web, autodidata e outros?</t>
  </si>
  <si>
    <t>O treinamento em educação em segurança da informação contempla aspestos gerais como a declaração do comprometimento da direção com a segurança da informação em toda a organização?</t>
  </si>
  <si>
    <t>O treinamento em educação em segurança da informação contempla aspectos gerais como a necessidade de tornar conhecido e estar em conformidade com as obrigações e regras de segurança da informação aplicáveis, conforme definido nas políticas, normas, leis, regulamentações, contratos e acordos?</t>
  </si>
  <si>
    <t>O treinamento em educação em segurança da informação contempla aspectos gerais como  a responsabilidade pessoal por seus próprios atos e omissões, e compromissos gerais para manter segura ou para proteger a informação que pertença à organização e partes externas?</t>
  </si>
  <si>
    <t>O treinamento em educação em segurança da informação contempla aspectos gerais como procedimentos de segurança da informação básicos (como notificação de incidente de segurança da informação) e controles básicos (como, segurança da senha, controles contra malware e política de mesa limpa e tela limpa)?</t>
  </si>
  <si>
    <t>O treinamento em educação em segurança da informação contempla aspectos gerais como pontos de contato e recursos para informações adicionais e orientações sobre questões de segurança da informação, incluindo materiais de treinamento e educação em segurança da informação?</t>
  </si>
  <si>
    <t>O treinamento e a educação em segurança da informação são realizados preiodicamente?</t>
  </si>
  <si>
    <t>O treinamento e educação inciais se aplicam àqueles que são transferidos para anovas posições ou atribuições com requisitos de segurança da informação completamente diferentes, e não apenas aos novos iniciantes antes de assumirem seus papéis?</t>
  </si>
  <si>
    <t>A organização desenvolve programa de treinamento e educação com o objetivo de conduzir a educação e o treinametno de forma eficaz?</t>
  </si>
  <si>
    <t>O programa de treinamento está alinhado com as políticas e procedimentos relevantes de segurança da informação da organização a ser protegida e os controles que forma implementados para proteger a informação?</t>
  </si>
  <si>
    <t>O porgrama de treinamento considera diferentes formas de educação e treinamento, como palestras ou auto estudos?</t>
  </si>
  <si>
    <t>O programa de conscientização, além do "o que" e "como", foca no "por que"?</t>
  </si>
  <si>
    <t>A conscientização, educação e treinamento são ajustáveis e relevantes aos papéis dos indivíduos, responsabilidades e habilidades?</t>
  </si>
  <si>
    <t>A.7.2.3 Processo disciplinar</t>
  </si>
  <si>
    <t>Deve existir um processo disciplinar formal, implantado e comunicado, para tomar ações contra fucionários que tenham cometido uma violação de segurança da informação.</t>
  </si>
  <si>
    <t>O processo disciplinar é iniciado somente após verificação prévia de que a violação da segurança da informação realmente ocorreu?</t>
  </si>
  <si>
    <t>A organização estabelece uma política disciplinar formal?</t>
  </si>
  <si>
    <t>A política, em caso de violações de privacidade, é claramente comunicada às pessoas afetadas?</t>
  </si>
  <si>
    <t>A organização faz cumprir essa política em todos os casos de violaçao de privacidade?</t>
  </si>
  <si>
    <t>O processo disciplinar formal assegura um tratamento justo e correto aos funcionários que sejam suspeitos de cometer violações de segurança da informação?</t>
  </si>
  <si>
    <t>O processo disciplinar formal apresenta uma resposta de forma gradual, que leve em consideração fatores como a natureza e a gravidade da violação e o seu impacto no negócio, se este é ou não o primeiro delito ou delito repetido, se o infrator foi ou não adequadamente treinado, as legislações relevantes, os contratos do negócio e outros fatores, conforme requerido?</t>
  </si>
  <si>
    <t>O processo disciplinar é usado como uma forma de disuasão, para evitar que os funcionários e partes externas violem os procedimentos e as políticas de segurança da informação da organização, e quaisquer outras violações na segurança da informação?</t>
  </si>
  <si>
    <t>A.7.3</t>
  </si>
  <si>
    <t>Encerramento e mudança da contratação</t>
  </si>
  <si>
    <t>Proteger os interesses da organização como parte do processo de mudança ou encerramento da contratação</t>
  </si>
  <si>
    <t>A.7.3.1 Responsabilidades pelo encerramento ou mudança da contratação</t>
  </si>
  <si>
    <t>As responsabilidades e obrigações pela segurança da informação que permaneçam válidas após um encerramento ou mudança da contratação devem ser definidas, comunicadas aos funcionários ou partes externas e cumpridas.</t>
  </si>
  <si>
    <t>A comunicação de encerramento de atividades inclui requisitos de segurança da informação e responsabilidades legais existentes e, onde apropriado, responsabilidades contidas em quaisquer acordos de confidencialidade, e os termos e condições de trabalho que parmaneçam por um período definido após o fim do trabalho do funcionário ou partes externas?</t>
  </si>
  <si>
    <t>As responsabilidades e obrigações contidas nos contratos dos fuincionários ou partes externas permanecem válidas após o encerramento das atividades?</t>
  </si>
  <si>
    <t>As mudanças de responsabilidades ou do trabalho são gerenciadas quando do encerramento da responsabilidade ou do trabalho atual, combinado com o início de novas responsabilidades ou trabalho?</t>
  </si>
  <si>
    <t>A.8.1</t>
  </si>
  <si>
    <t>Gestão de ativos</t>
  </si>
  <si>
    <t>Responsabilidade pelos ativos</t>
  </si>
  <si>
    <t>Identificar os ativos da organização e definir as devidas responsabilidades pela proteção dos ativos.</t>
  </si>
  <si>
    <t xml:space="preserve">A.8.1.1 Inventário dos ativos
A.5.1.1 Políticas para segurança da informação
</t>
  </si>
  <si>
    <t>Os ativos associados com informação e com os recursos e processamento da informação devem ser identificados, e uminventário destes ativos dever ser estruturado e mantido.</t>
  </si>
  <si>
    <t>A organização identifica os ativos relevantes no ciclo de vida da informação e documenta a sua importância?</t>
  </si>
  <si>
    <t>A.8.1.1 Inventário dos ativos</t>
  </si>
  <si>
    <t>A organização estabelece, mantém e atualiza um inventário de ativos usando, por exemplo, as informações fornecidas no relatório AIP, se houver, conforme especificado na ABNT NBR ISO/IESC 29134, incluindo todos os ativos de dados pessoais assim como todos os sistemas que tratam dados pessoais?</t>
  </si>
  <si>
    <t>Ao desenvolver e manter inventário, a organização extrai do AIP os seguintes elementos de informações sobre sistemas de informações que tratem dados pessoais: a) nome e acrônimo de cada sistema identificado; b) tipos de dados pessoais tratados por esses sistemas; c) classificação (ver seção 9.2.2) de todos os tipos de DP, tanto como elementos de informação individuais quanto combinados nesses sistemas de informação; d) nível de impacto potencial, para o titular de dados pessoais e para a organização, de qualquer violação de dados pessoais; e) finalidades de coletar dados pessoais; f) se o tratamento de dados pessoais será terceirizado par um operador de dados pessoais; g) se dados pessoais serão trasnsmitidos a outros controladores de dados pessoais e, em caso afirmativo, a quem (ou a qual grupo de destinatários); h) período de retenção de dados pessoais; i) área geográfica onde os dados pesoais foram coletados ou tratados; j) se a transferência transfronteiriça de dados está envolvida?</t>
  </si>
  <si>
    <t>A organização fornece atualizações regulares do inventário de dados pessoais à pessoa responsabilizada pela proteção de dados pessoais para apoiar o estabelecimento de controles de segurança apropriados para todos os sistemas de informação novos ou atualizados que tratem dados pessoais?</t>
  </si>
  <si>
    <t>O ciclo de vida da informação inclui a criação, o processamento, o armazenamento, a transmissão, a exclusão e a sua destruição?</t>
  </si>
  <si>
    <t>A documentação é mantida em inventário existente ou exclusivo, conforme apropriado ?</t>
  </si>
  <si>
    <t>O inventário de ativos é completo, atualizado, consistente e alinhado com outros inventários ?</t>
  </si>
  <si>
    <t>Cada um dos ativos identificados tem um responsável indicado?</t>
  </si>
  <si>
    <t>A.8.1.2 Proprietário do ativos</t>
  </si>
  <si>
    <t>Os ativos mantidos no inventário deverm ter um proprietário.</t>
  </si>
  <si>
    <t>As pessoas e outras entidades que tem responsabilidades aprovadas pela direção para qualificar o ciclo de vida do ativo estão designadas como proprietário do ativo?</t>
  </si>
  <si>
    <t>Existe um processo implementado para assegurar a atribuição, em tempo hábil, do proprietário de um ativo?</t>
  </si>
  <si>
    <t>O proprietário é designado quando os ativos são criados ou quando os ativos são transferidos para a organização?</t>
  </si>
  <si>
    <t>O proprietário do ativo é responsável pelo próprio gerenciamento deste ativo ao longo do seu ciclo de vida?</t>
  </si>
  <si>
    <t>O proprietário do ativo assegura que os ativos são inventariados?</t>
  </si>
  <si>
    <t>O proprietário do ativo assegura que os ativos são adequadamente classificados e protegidos?</t>
  </si>
  <si>
    <t>O proprietário do ativo define e periodicamente analisa critiamente as classificações e restrições ao acesso aos ativos importantes, levando em conta as politicas de controle de acesso aplicáveis?</t>
  </si>
  <si>
    <t>O proprietário do ativo assegura um adequado tratametno quando o ativo é excluído ou destruído?</t>
  </si>
  <si>
    <t>A.8.1.3 Uso aceitável dos ativos</t>
  </si>
  <si>
    <t>Regras para o uso aceitável das informações, dos ativos associados com informação e os recursos de processamento da informação devem ser identificados, documentados e implementados.</t>
  </si>
  <si>
    <t>Funcionários ou partes externas que usam ou tem acesso aos ativos da organização estão conscientes dos requisitos de segurança da informação dos ativos da organização, associados à informação e aos recursos de processamento da informação?</t>
  </si>
  <si>
    <t>A organização protege os ativos que oferecem suporte a dados pessoais contra acesso não autorizado, modificação não autorizada, remoção não autorizada, perda ou destruição ou tratamento incorreto e não autorizado por lei e assim por diante?</t>
  </si>
  <si>
    <t>Funcionários e partes externas que usam ou têm acesso aos ativos da organização são responsáveis pelo uso de qualquer recurso de processamento da informação e o uso é realizado sob sua responsabilidade?</t>
  </si>
  <si>
    <t>Todos os funcionários e partes externas devem devolver todos os ativos da organização que estejam em sua posse após o encerramento de suas atividades, do contrato ou acordo.</t>
  </si>
  <si>
    <t>O processo de encerramento de atividades é formalizado para contemplar a devolução de todos os equipamentos físico e eletrônico, de propridade da organização?</t>
  </si>
  <si>
    <t>No caso em que um funcionário ou partes externas comprem o equipamento da organização ou usem o seu próprio equipamento pessoal, procedimentos são adotados para assegurar que toda a informação relevante seja transferida para a organização e seja apagada de forma segura do equipamento?</t>
  </si>
  <si>
    <t>Nos casos em que o funcionário ou partes externas tenha conhecimento de que seu trabalho é importante para as atividades que são executadas, esta informação é documentada e transferida para a organização?</t>
  </si>
  <si>
    <t>Durante o período de encerramento, a organização monitora possíveis cópias de informações relevantes (por exemplo, propriedade intelectual) pelos funcionários ou partes externas que estão saindo da organização?</t>
  </si>
  <si>
    <t>A.8.2</t>
  </si>
  <si>
    <t>Classsificação da informação</t>
  </si>
  <si>
    <t>Assegurar que a informação receba um nível adequado de proteção, de acordo com a sua improtância para a organização.</t>
  </si>
  <si>
    <t>A.8.2.1 Classificação da informação</t>
  </si>
  <si>
    <t>A informação deve ser classificada em termos do seus valor, requisitos legais, sensibilidade e criticidades para evitar modificação ou divulgação não autorizada.</t>
  </si>
  <si>
    <t>Sistemas, redes e/ou plataformas</t>
  </si>
  <si>
    <t>A classificação e os controles de proteção, associados à informação, levam em consideração as necessidades do negócio para compartilhar ou restringir a informação bem como os requisitos legais?</t>
  </si>
  <si>
    <t>A organização classifica todas as informações contendo dados pessoais, usando uma categoria de classificação existente ou categorias de classificação recém cridas?</t>
  </si>
  <si>
    <t>Novas categorias de classificação incluem, não estando limitadas a, categorias gerais como dados pessoais sensíveis e não sensíveis?</t>
  </si>
  <si>
    <t>Caso sejam criadas categorias específicas de classificação, os níveis de proteção para elas também são definidos?</t>
  </si>
  <si>
    <t>As categorias reais utilizadas também dependem, por exemplo, dos requisitos estabelecidos na legislação e regulamentos pertinentes de proteção de dados, outras obrigações legais (por exemplo, contratuais), a natureza das informações, quão sensíveis são e, o risco de danos que possam surgir na eventualidade de uma violação?</t>
  </si>
  <si>
    <t>Outros ativos, além dos ativos de informação também são classificados de acordo com a classificação da informação armazenada, processada, manuseada ou protegida pelo ativo?</t>
  </si>
  <si>
    <t>Os proprietários de ativo de informação são os responsáveis por sua classisifcação?</t>
  </si>
  <si>
    <t>O esquema de classificação inclui convenções para classificação e critérios para análise crítica da classficiação ao longo do tempo?</t>
  </si>
  <si>
    <t>O nível de proteção é avaliado por meio da análise da confidencialidade, integridade e disponiblidde, e quaisquer requisitos considerados para a informação?</t>
  </si>
  <si>
    <t>O esquema de classificação está alinhado com a política de controle de acesso?</t>
  </si>
  <si>
    <t>A cada nível de proteção é dado um nome que faça sentido no contexto do esquema de  classificação?</t>
  </si>
  <si>
    <t>O esquema é consistente em toda a organização de forma que cada pessoa possa  classificar a informação e aos ativos relacioandos da mesma forma, e tenha um entendimento comum dos requisitos de proteção e aplique a proteção apropriada ?</t>
  </si>
  <si>
    <t>A classificação é incluída nos processos da organização e pe consistente e coerente em toda a organização?</t>
  </si>
  <si>
    <t>Os resultados da classificação indicam o valor dos ativos em função da sua sensibilidade e criticidade para a organização, em termos da confidencialidade, integridade e disponiblidade?</t>
  </si>
  <si>
    <t>Os resultados da classificação são atualizados de acordo com as mudanças do seu valor, sensibilidade e criticidade ao longo do seu ciclo de vida?</t>
  </si>
  <si>
    <t>Assegurar que a informação receba um nível adequado de proteção, de acordo com a sua importância para a organização.</t>
  </si>
  <si>
    <t>A.8.2.2 Rótulos e tratamento da informação</t>
  </si>
  <si>
    <t>Um conjunto apropriado de procedimentos para rotular e tratar a informação deve ser desenvolvido e implementado de acordo com o esquema de classificação da informação adotado pela organização.</t>
  </si>
  <si>
    <t>Os procedimentos para a rotulagem da informação abranjem a informação e seus ativos relacionados, nos formatos físico e eletrônicos?</t>
  </si>
  <si>
    <t>Quando a organização não classificar dados pessoais em categoria específica, é assegurado que as pessoas sob seu controle estejam cientes da definição de dados pessoais e como reconhecer se as informações são dados pessoais?</t>
  </si>
  <si>
    <t>Os rótulos são facilmente reconhecidos?</t>
  </si>
  <si>
    <t>O procedimento orienta sobre onde e como os rótulos devem ser colocados, levando-se em conta como a informação é acessada ou os ativos são manuseados, em função dos tipos de mídias?</t>
  </si>
  <si>
    <t>Os funcionários e partes externas são conscientes do procedimento de classificação da informação?</t>
  </si>
  <si>
    <t>Os resultados de sistemas que contém informações classificadas como críticas ou sensíveis tem um nível de classificação apropriado?</t>
  </si>
  <si>
    <t>A.8.2.3 Tratamento dos ativos</t>
  </si>
  <si>
    <t>Procedimentos para o tratamento dos ativos devem ser desenvolvidos e implementados de acordo com o esquema de classificação da informação adotado pela organização.</t>
  </si>
  <si>
    <t>Os procedimentos são estabelecidos para o tratamento, processamento, armazenamento e transmissão da informação, de acordo com a sua classificação?</t>
  </si>
  <si>
    <t>Caso a organização permita que pessoas sob seu controle omitam a rotulagem de informações da categoria de classificação relacionada a dados pessoais, a organização faz com que as pessoas tratem todas as informações contendo dados pessoais como a informação da categoria de classificação atribuída?</t>
  </si>
  <si>
    <t>São consideradas as restrições de acesso para apoiar os requisitos de proteção  para cada nível de classificação?</t>
  </si>
  <si>
    <t>É considerada a manutenção de um registro formal dos destinatários de ativos autorizados?</t>
  </si>
  <si>
    <t>É considerada a proteção de cópias temporárias ou permanentes da informação a um nível consistente com a proteção da informação original?</t>
  </si>
  <si>
    <t>É considerado o armazenamento dos ativos de acordo com as especificações dos fabricantes?</t>
  </si>
  <si>
    <t>É considerada a identificação eficaz de todas as cópias das mídias, para chamar a atenção dos destinatários autorizados?</t>
  </si>
  <si>
    <t>Os acordos com outras organizações que incluam o compartilhamento de informação contemplam procedimento para identificar a classificação daquela informação e interpretar os rótulos de classificação de outra organização?</t>
  </si>
  <si>
    <t>A.8.3</t>
  </si>
  <si>
    <t>Tratamento de mídias</t>
  </si>
  <si>
    <t>Prevenir a divulgação não autorizada, modificação, remoção ou destruição da informação armazenada nas mídias.</t>
  </si>
  <si>
    <t>A.8.3.1 Gerenciamento de mídias removíveis</t>
  </si>
  <si>
    <t>Procedimentos devem ser implementados para o gerenciamento de mídias removíveis, de acordo com o esquema de classificação adotado pela organização.</t>
  </si>
  <si>
    <t>Quando não for mais necessário, o conteúdo de qualquer meio magnético reutilizável é destruído, caso venha a ser retirado da organização?</t>
  </si>
  <si>
    <t>É avaliado o risco para identificar o nível de proteção necessário, o que, por sua vez, ajudará a determinar o tipo, a ronustez e a qualidade necessários do algoritmo criptográfico a ser utilizado?</t>
  </si>
  <si>
    <t>São utilizadas técnicas de criptografia para proteger dados pessoais em mídias removíveis que conteham dados pessoais?</t>
  </si>
  <si>
    <t>Quando necessário e prático, é requerida a autorização para remoção de qualquer mídia da organização e mantido o registro dessa remoção como trilha de auditoria?</t>
  </si>
  <si>
    <t>Toda mídia é guardada de forma segura em um ambiente protegido, de acordo com as especificações do fabricante?</t>
  </si>
  <si>
    <t>São usadas, no caso em que a integridade ou confidencialidade dos dados sejam considerações importantes, técnicas de criptografia, para proteger os dados na mídia removível?</t>
  </si>
  <si>
    <t>Os dados são transferidos para uma mídia nova antes de se tornarem ilegíveis para mitigar o risco de degradar a mídia enquanto os dados armazenados ainda são necessários?</t>
  </si>
  <si>
    <t>Cópias múltiplas de dados valiosos são armazenados em mídias separadas para reduzir os riscos futuros de perda ou dano que ocorram por coincidência nessas mídias?</t>
  </si>
  <si>
    <t>As mídias removíveis são registradas para limitar a oportunidade de perda de dados?</t>
  </si>
  <si>
    <t>As unidades de mídia removível são habilitadas somente se ouver uma necessidade do negócio?</t>
  </si>
  <si>
    <t>Onde houver a necessidade para o uso de mídia removível, a transferência da informação contida na mídia é monitorada?</t>
  </si>
  <si>
    <t>Os procedimentos e níveis de autorização são documentados?</t>
  </si>
  <si>
    <t>A.8.3.2 Descarte de mídias</t>
  </si>
  <si>
    <t>As mídias devem ser descartadas de forma segura e protegida quando não forem mais necessárias, por mrio de procedimentos formais.</t>
  </si>
  <si>
    <t>Os procedimentos formais para o descarte seguro de mídias, contendo informações confidenciais, são proporcionais à sensibilidade das informações?</t>
  </si>
  <si>
    <t>Os procedimentos para descarte seguro de mídia contendo dados pessoais são proporcionais à sensibilidade das informações, bem como ao nível de impacto do tratamento inadequado dessas informações?</t>
  </si>
  <si>
    <t>As mídias contendo informações confidenciais são guardadas e destruídas de forma segura e protegida, como, por exemplo, através de incineração ou trituração, ou da remoção dos dados para uso por outra aplicação dentro da organização?</t>
  </si>
  <si>
    <t>Os procedimentos são implementados para identificar os itens que requerem descarte seguro?</t>
  </si>
  <si>
    <t>Quando utilizado fornecedor para destruição das mídias, são tomados cuidados na seleção de um fornecedor com experiência e controles adequados?</t>
  </si>
  <si>
    <t>O descarte de itens sensíveis é registrado, sempre que possível, para se manter uma trilha de auditoria?</t>
  </si>
  <si>
    <t>Quando da acumulação de mídias para descarte, é levado em consideração o efeito proveniente do acúmulo, o que pode fazer com que uma grande quantidade de informação não sensível torne-se sensível?</t>
  </si>
  <si>
    <t>A.8.3.3 Transferência física de mídias</t>
  </si>
  <si>
    <t>Mídias contendo informações devem ser protegidas contra acesso não autorizado, uso impróprio ou corrupção, durante o transporte.</t>
  </si>
  <si>
    <t>As mídias que contém informações, quando transportadas, o meio de transporte ou o serviço de mensageiros são confiáveis?</t>
  </si>
  <si>
    <t>Sempre que for utilizada mídia física para transferência de informações, é adotada uma medida para registrar a mídia física de entrada e saída contendo dados pessoais, incluindo o tipo de mídia física, quaisquer números de identificação (por exemplo, números de série ou números de etiqueta de inventário), o rementente e os destinatários autorizados, a data e hora, o número de mídias físicas e os tipos de dados pessoais que elas contêm e para detectar a perda de mídias físicas?</t>
  </si>
  <si>
    <t>A finalidade e a extensão da transferência, a pessoa responsável por sua autorização e a base legal/contratual para a transferência também são documentadas, considerando, adicionalmente, referências explícitas ao princípio de minimização de dado?</t>
  </si>
  <si>
    <t>As mídias que contém informações, quando transportadas, é definida uma relação de portadores autorizados em concordância com o gestor?</t>
  </si>
  <si>
    <t>As mídias que contém informações, quando transportadas, é estabelecido procedimento para a verificação da identificação dos transportadores?</t>
  </si>
  <si>
    <t>As mídias que contém informações, quando transportadas, a embalagem é suficiente para proteger o conteúdo contra qualquer dano físico, como os que podem ocorrer durante o transporte, e é feito de acordo com as especificações dos fabricantes (como no caso do software), por exemplo, protegendo contra fatores ambientais que podem reduzir a possibilidade de restauração de dados, como a exposição ao calor, umidade ou campos eletromagnéticos?</t>
  </si>
  <si>
    <t>As mídias que contém informações, quando transportadas, registros (logs) são guardados, identificando o conteúdo da mídia, a proteção aplicada, bem como os registros dos tempos de transferência no trânsito entre o custodiante e o destino final?</t>
  </si>
  <si>
    <t>A.9.1</t>
  </si>
  <si>
    <t>Controle de acesso</t>
  </si>
  <si>
    <t>Requisitos do negócio para controle de acesso</t>
  </si>
  <si>
    <t>Limitar o acesso à informação e aos recursos de processamento da informação</t>
  </si>
  <si>
    <t>Uma política de controle de acesso deve ser estabelecida, documentada e analisada criticamente, baseada nos requisitos de segurança da informação e dos negócios.</t>
  </si>
  <si>
    <t>Os proprietários dos ativos determinam regras apropriadas de controle de acesso, direitos de acesso e restrições para papéis específicos dos usuários acessarem seus ativos, com o nível de detalhe e o rigor dos controles que reflitam os riscos de segurança da informação associados?</t>
  </si>
  <si>
    <t>São considerados os controles de acessos lógico e físico de forma conjunta?</t>
  </si>
  <si>
    <t>É feita declaração nítida dos requisitos de negócio a serem atendidos pelo controle de acesso e fornecido aos usuários e provedores de serviços?</t>
  </si>
  <si>
    <t>A política de acesso leva em consideração requisitos de segurança de aplicações de negócios individuais?</t>
  </si>
  <si>
    <t>A política de acesso leva em consideração política para disseminação e autorização da informação, por exemplo, o princípio "necessidade de conhecer" e níveis de segurança e a classificação das informações ? (ver 8.2)</t>
  </si>
  <si>
    <t>A política de acesso leva em consideração a consistência entre os direitos de acesso e as políticas de classificação da informação de sistemas e redes?</t>
  </si>
  <si>
    <t>A política de acesso leva em consideração a legislação pertinente e qualquer obrigação contratual relativa à proteção de acesso para dados ou serviços (ver seção 18.1)?</t>
  </si>
  <si>
    <t>A política de acesso leva em consideração o gerenciamento de direitos de acesso em um ambiente distribuído e conectado à rede que reconhece todos os tipos de conexões disponíveis?</t>
  </si>
  <si>
    <t>A política de acesso leva em consideração a segregação de funções de controle de acesso, por exemplo, pedido de acesso, autorização de acesso, administração de acesso?</t>
  </si>
  <si>
    <t>A política de acesso leva em consideração requisitos para autorização formal de pedidos de acesso (ver seções 9.2.1 e 9.2.2)?</t>
  </si>
  <si>
    <t>A política de acesso leva em consideração requisitos para análise crítica periódica de direitos de acesso (ver seção 9.2.5)?</t>
  </si>
  <si>
    <t>A política de acesso leva em consideração remoção de direitos de acesso (ver seção 9.2.6)?</t>
  </si>
  <si>
    <t>A política de acesso leva em consideração arquivo dos registros de todos os eventos significantes, relativos ao uso e gerenciamento das identidades do usuário e da informação de autenticação secreta?</t>
  </si>
  <si>
    <t>A política de acesso leva em consideração regras para acesso privilegiado (ver seção 9.2.3)?</t>
  </si>
  <si>
    <t>É estabelecida regra baseada na premissa de que "Tudo é proibido a menos que expressamente permitido" em lugar da regra mais fraca que "Tudo é permitido, a menos que expressamente proibido"?</t>
  </si>
  <si>
    <t>As regras para controle de acesso são apoiadas por procedimentos formais (ver seções 9.2, 9.3 e 9.4) e as responsabilidades são claramente definidas (ver seções 6.1.1 e 9.3)?</t>
  </si>
  <si>
    <t>A.9.1.2 Acesso às redes e aos serviços de rede</t>
  </si>
  <si>
    <t>Os usuários devem somente receber acesso às redes e aos serviços de rede que tenham sido especificamente autorizados a usar.</t>
  </si>
  <si>
    <t>A política de uso de redes e serviços de rede inclui redes e serviços de redes que são permitidos de serem acessados?</t>
  </si>
  <si>
    <t>A política de uso de redes e serviços de rede inclui procedimentos de autorização para determinar quem tem permissão para acessar quais redes e serviços de redes?</t>
  </si>
  <si>
    <t>A política de uso de redes e serviços de rede inclui procedimentos e controles de gerenciamento para proteger o acesso a conexões e serviços de redes?</t>
  </si>
  <si>
    <t>A política de uso de redes e serviços de rede inclui os meios usados para acessar dedes e serviços de rede (por exemplo, uso de VPN ou redes sem fio)?</t>
  </si>
  <si>
    <t>A política de uso de redes e serviços de rede inclui requisitos de autenticação do usuários para acessar vários serviços de rede?</t>
  </si>
  <si>
    <t>A política de uso de redes e serviços de rede inclui monitoramento do uso dos serviços de rede?</t>
  </si>
  <si>
    <t>A política de uso de serviço de rede é consistente coma polÍitica de controle de acesso da organização (ver seção 9.1.1)?</t>
  </si>
  <si>
    <t>A.9.2</t>
  </si>
  <si>
    <t>Gerenciamento de acesso do usuário</t>
  </si>
  <si>
    <t>Assegurar acesso de usuário autorizado e prevenir acesso não autorizado a sistemas e serviços.</t>
  </si>
  <si>
    <t>A.9.2.1 Registro e cancelamento de usuário</t>
  </si>
  <si>
    <t>Um processo formal de registro e cancelamento de usuários deve ser implementado para permitir atribuição dos direitos de acesso.</t>
  </si>
  <si>
    <t>O processo para gerenciar ID do usuário inclui o uso de um ID de usuário único, para permitir relacionar os usuários às suas responsabilidades e ações?</t>
  </si>
  <si>
    <t>A.9.2 Controle de acesso</t>
  </si>
  <si>
    <t>Os procedimentos para registro e cancelamento de registro de usuário, bem como o gerenciamento do ciclo de vida do usuário, fornece medidas para solucionar um comprometimento do controle de acesso do usuário, como alteração indevida ou comprometimento de senhas ou outros dados de registro do usuário (por exemplo, como resultado de divulgação inadivertida)?</t>
  </si>
  <si>
    <t>O processo para gerenciar ID do usuário inclui que o uso compartilhado dos ID de usuário somente seja permitido onde eles são necessários por razões operacionais ou de negócios e que seja documentado e aprovado?</t>
  </si>
  <si>
    <t>O processo para gerenciar ID do usuário inclui a imediata remoção ou desabilitação do ID de usuário que tenha deixado a organização (ver seção 9.2.6)?</t>
  </si>
  <si>
    <t>O processo para gerenciar ID do usuário inclui a remoção e identificação, de forma periódica, ou a desabilitação de usuários redundantes com ID?</t>
  </si>
  <si>
    <t>O processo para gerenciar ID do usuário inclui a garantia de que os ID de usuário redundante não seja emitido para outros usuários?</t>
  </si>
  <si>
    <t>A.9.2.2 Provisionamento para acesso de usuário</t>
  </si>
  <si>
    <t>Um processo formal de provisionamento de acesso do usuário deve ser implementado para conceder ou revogar os direitos de acesso para todos os tipos de usuários em todos os tipos de sistemas e serviços.</t>
  </si>
  <si>
    <t>O processo de provisionamento para atribuir ou revogar os direitos de acesso concedidos aos ID de usuário inclui a obtenção de autorização do proprietário do sistema ou do serviço da informação para o uso do serviços ou sistema da informação (ver 9.1.2)?</t>
  </si>
  <si>
    <t>A organização fornece aos usuários im direito de acesso adequado aos sistemas de informações que tratam dados pessoais, de acodo com o princípio de minimização de dados descrito na ANBT NBR ISO/IEC 29100?</t>
  </si>
  <si>
    <t>A organização restringe o acesso a sistemas de informações que tratam dados pessoais ao número mínimo de indivíduos necessários para realizar as finalidades especificadas para aquele tratamento, de acordo com o princípio da minimização de dados descrito na ABNT NBR ISO/IEC 29100?</t>
  </si>
  <si>
    <t>A organização adota métodos robustos de autenticação para dados pessoais específicos e tratamentos de dados pessoais específicos (por exemplo, dados de saúde)?</t>
  </si>
  <si>
    <t>O processo de provisionamento para atribuir ou revogar os direitos de acesso concedidos aos ID de usuário inclui a verificação de que o nível de acesso concedido é apropriado às políticas de acesso (ver seção 9.1) e é consistente com outros requisitos, como segregação de funções (ver seção 6.1.2)?</t>
  </si>
  <si>
    <t>O processo de provisionamento para atribuir ou revogar os direitos de acesso concedidos aos ID de usuário inclui a garantia de que os direitos de acesso não estão ativados (por exemplo, por provedores de serviços) antes que o procedimento de autorização esteja completo?</t>
  </si>
  <si>
    <t>O processo de provisionamento para atribuir ou revogar os direitos de acesso concedidos aos ID de usuário inclui a manutenção de um registro central de direitos de acesso concedido ao ID de usuário para acessar serviços e sistemas de informação?</t>
  </si>
  <si>
    <t>O processo de provisionamento para atribuir ou revogar os direitos de acesso concedidos aos ID de usuário inclui a adaptação dos direitos de acesso dos usuários que tenhjam mudado de função ou de atividades, e imediata remoção ou bloqueio dos direitos de acesso dos usuários que deixaram a organização?</t>
  </si>
  <si>
    <t>O processo de provisionamento para atribuir ou revogar os direitos de acesso concedidos aos ID de usuário inclui a análie crítica dos direitos de acesso a intervalos regulares com proprietários dos serviços ou sistemas de informação (9.2.5)?</t>
  </si>
  <si>
    <t>São incluídas cláusulas nos contratos de pessoas e nos contratos de serviços, que especifiquem sanções no caso de tentativa de acesso não autorizado pelas pessoas ou pelas partes externas (ver seções 7.1.2, 7.2.3, 13;.2.4 e 15.1.2)?</t>
  </si>
  <si>
    <t>A.9.2.3 Gerenciamento de direitos de acesso privilegiado</t>
  </si>
  <si>
    <t>A concessão e uso de direitos de acesso privilegiado devem ser restritos e controlados.</t>
  </si>
  <si>
    <t>A alocação de direitos de acesso privilegiado é controlada por meio de um processo de autorização formal, de acordo com a política de controle de acesso pertinente (ver seção 9.1.1)?</t>
  </si>
  <si>
    <t>Os direitos de acesso privilegiados, associados a cada sistema ou processo, por exemplo, sistema operacional, sistemas de gerenciamento de banco de dados de cada aplicação, e de categorias de usuários para os quais estes necessitam ser concedido, são identificados?</t>
  </si>
  <si>
    <t>Os direitos de acesso privilegiado são concedidos a usuários conforme a necessidade de uso e com base em eventos alinhados com a polpitica de controle de acesso (ver seção 9.1.1), com base nos requisitos mínimos para a sua função?</t>
  </si>
  <si>
    <t>Um processo de autorização e um reigstro de todos os privilégios concedidos são mantidos?</t>
  </si>
  <si>
    <t>Direitos de acesso privilegiados não são concedidos até que todo o processo de autorização seja finalizado?</t>
  </si>
  <si>
    <t>Requisitos para expirar os direitos de acesso privilegiado são definidos?</t>
  </si>
  <si>
    <t>Os direitos de acesso privilegiados são atribuídos a um ID de usuário diferente daqueles usados nas atividades normais do negócio?</t>
  </si>
  <si>
    <t>As atiidades normais do negócio não são desempenhadas usando ID privilegiados?</t>
  </si>
  <si>
    <t>As competências dos usuários com direitos de acesso privilegiado são analisadas criticamente a intervalos regulares, para verificar se eles estão alinhados com as suas obrigações?</t>
  </si>
  <si>
    <t>Procedimentos específicos são estabelecidos e mantidos para evitar o uso não autorizado dos ID de usuário de administrador genérico, de acordo com as capacidades de configuração dos sistemas?</t>
  </si>
  <si>
    <t>Para os ID de usuário de administrador genéricos, a confidencialidade da informação de autenticação secreta é mantida quando for compartilhada (por exemplo, mudanças de senhas com frequência e tão logo quanto possível, quando um usuários privilegiado deixa a organização ou muda de função, comunicação entre os usuários privilegiados por meio de mecanismos apropriados)?</t>
  </si>
  <si>
    <t>A.9.2.4 Gerenciamento da informação de autenticação secreta de usuários</t>
  </si>
  <si>
    <t>A concessão de informação de autenticação secreta deve ser controlada por meio de um processo de gerenciamento formal.</t>
  </si>
  <si>
    <t>É solicitado ao usuário a assinatura de uma declaração, para manter a confidencialidade da informação de autenticação secreta e para manter as senhas de grupos de trabalho, exclusivamente com os membros do grupo (ver 7.1.2)?</t>
  </si>
  <si>
    <t>A organização tem cuidado especial ao atribuir direitos de acesso a operações privilegiadas que possibilitem o trtamento de dados pessoais em larga escala (exemplo, consultas em lote, modificação em lomte, exportação ou exclusão em lote)?</t>
  </si>
  <si>
    <t>Para evitar abuso de dados pessoais, os direitos de acesso privilegiado ao tratamento de dados pessoais (especialmente o tratamento de dados pessoais de alto risco) é atribuído de modo estritamente limitado, sendo assinalados de maneira a ajudar a reduzir o risco de conluio entre dois ou mais indivíduos?</t>
  </si>
  <si>
    <t>A concessão e o uso destes direitos são registrados nos arquivos de log pertinentes?</t>
  </si>
  <si>
    <t>Todas as aprovações de acesso são por um período específico?</t>
  </si>
  <si>
    <t>As organizações analisam criticamente todas essas aprovações regularmente e, apropriadamente, revovam, revoigam oui expiram as aprovações, conforme apropriado?</t>
  </si>
  <si>
    <t>Onde os usuários necessitam manter suas próprias informações de autenticação secreta, é garantido que lhes seja fornecida uma informação de autenticação secreta temporária, a qual o usuário é obrigado a alterar o primeiro uso ?</t>
  </si>
  <si>
    <t>São estabelecidos procedimentos para verificar a identidade de um usuário antes de fornecer uma informação de aitenticação secreta, temporária, de substituição ou nova?</t>
  </si>
  <si>
    <t>É fornecida informação de autenticação secreta temporária aos usuários de maneira segura, evitando o uso de mensagens de correio eletrônico de terceiros ou desprotedido?</t>
  </si>
  <si>
    <t>A informação de autenticação secreta temporária é única para uma pessoa e não é de fácil advinhação?</t>
  </si>
  <si>
    <t>Os usuários acusam o recebimento da informação de autenticação secreta?</t>
  </si>
  <si>
    <t>As informações de antenticação secreta padronizadas são alteradas logo após a instalação de sistemas ou software?</t>
  </si>
  <si>
    <t>A.9.2.5 Análise crítica dos direitos de acesso do usuário</t>
  </si>
  <si>
    <t>Os proprietários de ativos devem analisar criticamente os direitos de acesso dos usuários, a intervalos regulares</t>
  </si>
  <si>
    <t>Os direitos de acesso de usuários são revisados em intervalos regulares e depois de quaisquer mudanças, como promoção, remanejamento ou encerramento do contrato?</t>
  </si>
  <si>
    <t>Os direitos de acesso de usuários são analisados criticamente e realocados quando movidos de um tipo de atividade para outra na mesma organização?</t>
  </si>
  <si>
    <t>Autorizações para direitos de acesso privilegiado especial são revisadas em intervalos mais frequentes?</t>
  </si>
  <si>
    <t>As alocações de privilégios são verificadas em intervalo de tempo regular para garantir que privilégios não autorizados não foram obtidos?</t>
  </si>
  <si>
    <t>As modificações para contas privilegiadas são registradas para análise crítica periódica?</t>
  </si>
  <si>
    <t>A.9.2.6 Retirada ou ajuste dos direitos de acesso</t>
  </si>
  <si>
    <t>Os direitos de acesso de todos os funcionários e partes externas às informações e aos recursos de processamento da informação devem ser retirados após o encerramento de suas atividades, contratos ou acordos, ou ajustado após mudança destas atividades.</t>
  </si>
  <si>
    <t>Após o encerramento das atividades, os direitos de acesso da pessoa aos ativos associados com os sistemas de informação e serviços são removidos ou suspensos?</t>
  </si>
  <si>
    <t>Os direitos de acesso retirados ou adpatados incluem o acesso lógico e físico?</t>
  </si>
  <si>
    <t>Toda e qualquer documentação que identifique os direitos de acesso de funcionários e partes externas relflete a remoção ou o ajuste dos direitos de acesso?</t>
  </si>
  <si>
    <t>As contas que permanecem ativas, após desligamento, mudança de trabalho, de funcionário, fornecedor ou terceiro, são alteradas?</t>
  </si>
  <si>
    <t>A.9.3 Controle de acesso</t>
  </si>
  <si>
    <t>responsabilidades dos usuários</t>
  </si>
  <si>
    <t>Tornar os usuários responsáveis pela proteção das suas informações de autenticação.</t>
  </si>
  <si>
    <t>A.9.3.1 Uso da informação de autenticação secreta</t>
  </si>
  <si>
    <t>Os usuários devem ser orientados a seguir as práticas da organização quanto ao uso da informação de autenticação secreta.</t>
  </si>
  <si>
    <t>Todos os usuários são informados para manter a confidencialidade da informação de autenticação secreta, garantindo que ela não seja divulgada para quaisquer outras partes, incluindo autoridades e lideranças?</t>
  </si>
  <si>
    <t>Todos os usuários são informados para evitar manter anotada a informação de autenticação secreta (por exemplo, papel, arquios ou dispositivos móveis), a menos que ela possa ser armazenada de forma segura e o método de armazenamento esteja aprovado (por exemplo, sistema de gerenciamento de senha)?</t>
  </si>
  <si>
    <t>Todos os usuários são informados para alterar a informação de autenticação secreta, sempre que existir qualquer indicação de possível comprometimento do sistema ou da própria senha?</t>
  </si>
  <si>
    <t>Todos os usuários são informados quando as senhas são usadas como informação de autenticação secreta, selecionar senhas de qualidade, como um tamanho mínimo qie sejam fáceis de lembrar; não baseadas em nada que alguém facilmente possa advinhar ou obter usando informações relativas à pessoa, por exemplo, nomes, números de telefone e datas de aniversário; não vulneráveis a ataque de dicionário (por exemplo, não consistir em palavras inclusas no dicionário); isentas de caracteres idênticos consecutivos, todos numéricos ou todos alfabéticos sucessivos; caso a senha seja temporária, ela deve ser mudada no primeiro acesso (log-on)?</t>
  </si>
  <si>
    <t>Todos os usuários são informados a não compartilhar a informação de autenticação secreta de usuário individual?</t>
  </si>
  <si>
    <t>Todos os usuários são informados a garantir adequada proteção de senhas quando as senhas são usadas como informação de autenticação secreta em procedimentos automáticos de acesso (log-on) e são armazenadas?</t>
  </si>
  <si>
    <t>Todos os usuários são informados a não utilizar a mesma informação de autenticação secreta para uso com finalidades profissionais e pessoais?</t>
  </si>
  <si>
    <t>A.9.4 Controle de acesso</t>
  </si>
  <si>
    <t>Controle de acesso ao sistema e à aplicação</t>
  </si>
  <si>
    <t>Prevenir o acesso não autorizado aos sistemas e aplicações</t>
  </si>
  <si>
    <t>A.9.4.1 Restrição de acesso à informação</t>
  </si>
  <si>
    <t>O acesso à informação e às funções dos sistemas de aplicações deve ser restrito de acordo com a política de controle de acesso.</t>
  </si>
  <si>
    <t>Restrições para o acesso são baseadas nos requisitos das aplicações individuais do negócio e de acordo com a política de controle de acesso definida?</t>
  </si>
  <si>
    <t>Antes de permitir que operadores e administradores utilizem linguagens de consulta que permitam recuperação massiva automatizada de dados pessoais de bancos de dados que contêm dados pessoais, a organização analisa criticamente a necessidade de usar essas linguagens ao tratar dados pessoais?</t>
  </si>
  <si>
    <t>Onde o uso de linguagens de consulta for consistente com o requisito de proteção, a organização fornece medidas técnicas para limitar o uso destas linguagens ao mínimo necessário para cumprir as finalidades especificadas ?</t>
  </si>
  <si>
    <t>Onde indivíduos exigem acesso a áreas para as quais nmormalmente não são autorizados (por exemplo, a área operacional), são implementados mecanismos robustos de aprovação , mantendo registro de todas as aprovações?</t>
  </si>
  <si>
    <t>São fornecidos menus para controlar o acesso às funções dos sistemas de aplicação ?</t>
  </si>
  <si>
    <t>São controlados quais dados podem ser acessados por um usuário em particular?</t>
  </si>
  <si>
    <t>São controlados os direitos de acesso dos usuários, por exemplo, ler, escrever, excluir e executar?</t>
  </si>
  <si>
    <t>São controlados os direitos de acesso de outras aplicações?</t>
  </si>
  <si>
    <t>É limitada a informação contida nas saídas?</t>
  </si>
  <si>
    <t>São providos controles de acesso lógico e físico para o isolamento de aplicações sensíveis, dados de aplicação ou sisitemas ?</t>
  </si>
  <si>
    <t>A.9.4.2 Procedimentos seguros de entrada no sistema (log-on)</t>
  </si>
  <si>
    <t>Onde aplicável pela política de controle de acesso, o acesso aos sistemas e aplicações devem ser controlados por um procedimento seguro de entrada no sistema (log-on)</t>
  </si>
  <si>
    <t>É empregada uma técnica de autenticação adequada para validar a identificação alegada de um usuário?</t>
  </si>
  <si>
    <t>Nos casos em que titulares de dados pessoais possam solicitar contas de um controlador de dados pessoais, o controlador de dados pessoais fornece procedimentos seguros de "log-on" para essas contas, dependendo dos resultados de uma análise de risco?</t>
  </si>
  <si>
    <t>O procedimento para entrada no sistema operacional é configurado para minimizar a oportunidade de acessos não autorizados?</t>
  </si>
  <si>
    <t>O procedimento de entrada (log-on) revela o mínimo de informações sobre o sistema ou aplicação, de forma a evitar o fornecimento de informações desnecessárias a um usuários não autorizado?</t>
  </si>
  <si>
    <t>O procedimento de entrada no sistema não mostra identificadores de sistema ou de aplicação até que o processo tenha sido concluído com sucesso?</t>
  </si>
  <si>
    <t>O procedimento de entrada no sistema não mostra aviso geral informando que o computador é acessado somente por usuários autorizados?</t>
  </si>
  <si>
    <t>O procedimento de entrada no sistema não fornece mensagens de ajuda durante o procedimento de entrada que poderiam auxiliar um usuário não autorizado?</t>
  </si>
  <si>
    <t>O procedimento de entrada no sistema valida informações de entrada no sistema somente quando todos os dados de entrada estiverem completos, ou seja, caso ocorra uma condição de erro, o sistema não indica qual parte do dado de entrada está correta ou incorreta?</t>
  </si>
  <si>
    <t>O procedimento de entrada no sistema proteje contra tentativas forçadas de entrada no sistema?</t>
  </si>
  <si>
    <t>O procedimento de entrada no sistema registra tentativas de acesso ao sistema, sem sucesso e bem sucedida?</t>
  </si>
  <si>
    <t>O procedimento de entrada no sistema comunica um evento de segurança caso uma tentativa potencial ou uma violação bem sucedida de entrada no sistema deja detectada?</t>
  </si>
  <si>
    <t>O procedimento de entrada no sistema mostra a informação de data e hora da última entrda no sistema com sucesso após finalização e detalhes de qualquer tentativa sem sucesso de enbtrda no sistema (log-on) desde o último acesso com sucesso?</t>
  </si>
  <si>
    <t>O procedimento de entrada no sistema não mostra a senha que está sendo informada?</t>
  </si>
  <si>
    <t>O procedimento de entrada no sistema não transmite senhas em texto claro pela rede?</t>
  </si>
  <si>
    <t>O porcedimento de entrada no sistema encerra sessões inativas após um período definido de inatividade, especialmente em locais de alto risco, como locais públicos, ou áreas externas ao gerenciamento de segurança da organização ou quando do uso de dispositivos móveis?</t>
  </si>
  <si>
    <t>O procedimento de entrada no sistema restringe os tempos de conexão para fornecer segurança adicional nas aplicações de alto risco e para reduzir a janela de oportunidade para acesso não autorizado?</t>
  </si>
  <si>
    <t>A.9.4.3 Sistema de gerenciamento de senha</t>
  </si>
  <si>
    <t>Sistemas para gerenciamento de senhas devem ser interativos e devem assegurar senhas de qualidade.</t>
  </si>
  <si>
    <t>O sistema de gerenciamento de senha obriga o uso individual de ID de usuário e senha para manter responsabilidades?</t>
  </si>
  <si>
    <t>O sistema de gerenciamento de senha permite que os usuários selecionem e modifiquem suas próprias senhas, incluindo um procedimento de confirmação para evitar erros?</t>
  </si>
  <si>
    <t>O sistema de gerenciamento de senha obriga a escolha de senhas de qualidade?</t>
  </si>
  <si>
    <t xml:space="preserve"> mantém o registro das senhas anteriores utilizadas e bloqueia a reutilização?</t>
  </si>
  <si>
    <t>O sistema de gerenciamento de senha força as mudanças de senha a intervalos regulares, conforme necessário?</t>
  </si>
  <si>
    <t>O sistema de gerenciamento de senha mantém um registro de senhas anteriores utilizadas e bloqueia a reutilzação?</t>
  </si>
  <si>
    <t>O sistema de gerenciamento de senha não mostra as senhas na tela quando forem digitadas?</t>
  </si>
  <si>
    <t>O sistema de gerenciamento de senha  armazena os arquivos de senha separadamente dos dados do sistema da aplicação?</t>
  </si>
  <si>
    <t>O sistema de gerenciamento de senha armazena e transmite as senhas de forma protegida?</t>
  </si>
  <si>
    <t>A.9.4.4. Uso de programas utilitários privilegiados</t>
  </si>
  <si>
    <t>O uso de programas utilitários que podem ser capazes de sobrepor os controles dos sitemas e aplicações deve ser restrito e estritamente controlado.</t>
  </si>
  <si>
    <t>São utilizados procedimentos de identificação, autenticação e autorização para programas utilitários de sistema?</t>
  </si>
  <si>
    <t>Os programas utilitários são segredados dos software de aplicação?</t>
  </si>
  <si>
    <t>Há limitação do uso de programas utilitários a um número mínimo de usuários confiáveis e autorizados?</t>
  </si>
  <si>
    <t>É necessário autorização para uso de programas utilitários não previstos?</t>
  </si>
  <si>
    <t>Há limitação da disponibilidade dos programas utiltários, por exemplo para a duração de uma modificação autorizada?</t>
  </si>
  <si>
    <t>Há registro de todo o uso de programas utilitários?</t>
  </si>
  <si>
    <t>Há definição e documentação dos níveis de autorização para os programas utilitários?</t>
  </si>
  <si>
    <t>Há remoção ou desabilitação de todos os programas utilitários desnecessários?</t>
  </si>
  <si>
    <t>Não são deixados programas utilitários disponíveis para usuários que têm acesso às aplicações nos sistemas onde a segregação de funções pé requerida?</t>
  </si>
  <si>
    <t>A.9.4.5 Controle de acesso ao código-fonte de programas</t>
  </si>
  <si>
    <t>O acesso ao código-fonte de programa deve ser restrito.</t>
  </si>
  <si>
    <t>O acesso ao código fonte de programas e de itens associados (como desenhos, especificações, planos de verificação e de validação) é estritamente controlado, com a finalidade de prevenir a introdução de funcionalidade não autorizada e para evitar mudanças não intencionais, bem como para manter a confidencialidade de propeiedade intelectual valiosa?</t>
  </si>
  <si>
    <t>É evitado manter as bibliotecas de programa-fonte no mesmo ambiente dos sistemas operacionais?</t>
  </si>
  <si>
    <t>É implementado ocontrole do código-fonte de programa e das bibliotecas de programa-fonte, conforme procedimentos estabelecidos?</t>
  </si>
  <si>
    <t>O pessoal do suporte não tem acesso irrestrito às bibliotecas de programa-fonte?</t>
  </si>
  <si>
    <t>A atualização das bibliotecas de programa-fonte e itens associados, e a entrega de fontes de programas a programadores são apenas efetuadas após o recebimetno da autorização pertinente?</t>
  </si>
  <si>
    <t>As listagens dos programs são mantidas em ambiente seguro?</t>
  </si>
  <si>
    <t>É mantido um registro de auditoria de todos os acessos a código-fonte de programas?</t>
  </si>
  <si>
    <t>A manutenção e a cópia das bibliotecas de programa-fonte são sujeitas a procedimetnos estritos de controles de mudanças (ver 14.2.2)?</t>
  </si>
  <si>
    <t>A.10.1 Criptografia</t>
  </si>
  <si>
    <t>Criptografia</t>
  </si>
  <si>
    <t>Controles criptográficos</t>
  </si>
  <si>
    <t>Assegurar o uso efetivo e adequado da criptografia para proteger a considencialidade, aitenticidade e/ou a integridade da informalão.</t>
  </si>
  <si>
    <t>A.10.1.1 Política para o uso de controles criptográficos</t>
  </si>
  <si>
    <t>Deve ser desenvolvida e implementada uma política para ao uso de controles criptográficos para a proteção da informação.</t>
  </si>
  <si>
    <t>É considerada a abordagem da Direção quanto ao uso de controles criptográficos em toda a organização, incluindo os princípios gerais sob os quais as informações de negócio são protegidas?</t>
  </si>
  <si>
    <t>É considerada a identificação do nível requerido de proteção com base em uma avaliação de risco, levando em consideração o tipo, a força e a qualidade do algoritmo de criptografia requerido?</t>
  </si>
  <si>
    <t>É considerado o uso de criptografia para a proteção de informações sensíveis transportadas em dispositicos móveis, mídias removíveis ou através de linhas de comunicação?</t>
  </si>
  <si>
    <t>É considerada a abordagem do gerenciamento de chaves, incluindo métodos para lidar com a proteção das chaves criptográficas e a recuperação de informações cifradas, no caso de chaves perdidas, comprometidas ou danificadas?</t>
  </si>
  <si>
    <t>São listados os papéis e responsabilidades, por exemplo, de quem for responsável por implementação da política e pelo gerenciamento de chaves, incluindo sua geração?</t>
  </si>
  <si>
    <t>São considerados os padrões a serem adotados para a eficaz implementação ao longo de toda a organização (qual solução é usada para quais processos de negócios)?</t>
  </si>
  <si>
    <t>É considerado o impacto do uso de informações cifradas em controles que dependem da inspeção de conteúdos (por exemplo, detecção de malware)?</t>
  </si>
  <si>
    <t>São consideradas na implemtnação da política criptográfica da organização as leis ou regulamentações e restrições nacionais aplicáveis ao uso de técnicas criptográficas, nas diferentes partes do mundo, e as questões relarivas ao fluxo transfronteiras de informações cifradas (18.1.5)?</t>
  </si>
  <si>
    <t>É consultado especialista para identificar os controles criptográficos adequados para atender aos objetivos da política de segurança da informação?</t>
  </si>
  <si>
    <t>A.10.1.2.Gerenciamento de chaves</t>
  </si>
  <si>
    <t>Uma política sobre uo uso, proteção e tempo de vida das chaves criptográficas deve ser desenvolvida e implementada ao longo de todo o seu ciclo de vida.</t>
  </si>
  <si>
    <t>A política de gerenciamento de chaves inclui requisitos para o gerenciamento de chaves criptográficas ao longo de todo o seu ciclo de vida, incluindo a geração, armazenamento, arquivo, recuperação, distribuição, retirada e desruição das chaves?</t>
  </si>
  <si>
    <t>Algoritmos criptográficos, tamanho de chaves e práticas usuários são selecionados de acordo com as melhores práticas?</t>
  </si>
  <si>
    <t>A gestão de chaves utiliza processos seguros para a geração, armazenagem, arquivo, recuperação, distribuição, retirada e destruição das chaves?</t>
  </si>
  <si>
    <t>Todas as chaves criptográficas são protegidas contra modificação e perda?</t>
  </si>
  <si>
    <t>Os equipamentos utilizados para gerar, armazenar e guardas as chaves são fisicamente protegidos?</t>
  </si>
  <si>
    <t>O sistema de gerenciamento de chaves gera chaves para diferenrtes sistemas criptográficos e diferentes aplicações?</t>
  </si>
  <si>
    <t>O sistema de gerenciamento de chaves gera e obtém certificados de chaves públicas?</t>
  </si>
  <si>
    <t>O sistema de gerenciamento de chaves distribui chaves para os usuários devidos, incluindo a forma como as chaves são ativadas, quando recebidas?</t>
  </si>
  <si>
    <t>O sistema de gerenciamento de chaves armazena chaves, incluindo a forma como oso usuários autorizados obtêm acesso a elas?</t>
  </si>
  <si>
    <t>O sistema de gerenciamento de chaves muda ou atualiza chaves, incluindo regras para quando as chaves são mudadas e como isto é conduzido?</t>
  </si>
  <si>
    <t>O sistema de gerenciamento de chaves lida com chaves comprometidas?</t>
  </si>
  <si>
    <t>O sistema de gerenciamento de chaves revoga chaves, incluindo regras de como elas são retiradas ou desativadas, por exemplo, quando chaves estiverem sido comprometidas ou quando um usuário deixa a organização (é recomendável também, neste caso, que as chaves sejam arquivadas)?</t>
  </si>
  <si>
    <t>O sistema de gerenciamento de chaves recupera chaves perdidas ou corrompidas?</t>
  </si>
  <si>
    <t>O sistema de gerenciamento de chaves realiza cópias de segurança ou arquiva as chaves?</t>
  </si>
  <si>
    <t>O sistema de gerenciamento de chaves destrói as chaves?</t>
  </si>
  <si>
    <t>O sistema de gerenciamento de chaves mantem registro e auditoria das atividades relacionadas ao gerenciamento de chaves?</t>
  </si>
  <si>
    <t>As datas de ativação e desativação de chaves são definidas de forma que possam ser utilizadas apenas por um período de tempo definido na política de gerenciamento de chaves?</t>
  </si>
  <si>
    <t>A autenticidade de chaves públicas é considerada utilizando-se certificados de chaves públicas emitido por uma autoridade certificadora reconhecida, com controles adequados e procedimentos implantados com o objetico de garantir o requerido nível de confiança?</t>
  </si>
  <si>
    <t>Os conteúdos dos acordos do nível de serviço ou dos contratos com fornecedores externos de serviços criptográficos, como, por exemplo, com uma autoridade certificadora, cubra aspectos como responsabilidades, confiabilidade dos serviços e tempos de resposta para a edxecução dos serviços contratados (ver seção 15.2)?</t>
  </si>
  <si>
    <t>A.11.1 Áreas seguras</t>
  </si>
  <si>
    <t>Áreas seguras</t>
  </si>
  <si>
    <t>Prevenir o acesso físico não autorizado, danos e interferências nos recursos de processmento das informações e nas informações da organização.</t>
  </si>
  <si>
    <t>A.11.1.1 Perímetro de segurança física</t>
  </si>
  <si>
    <t>Perímetros de segurança devem ser definidos e usados para proteger tanto as instalações de processamento da informação como as áreas que conteham informações críticas ou sensíveis</t>
  </si>
  <si>
    <t>Ambiente físico</t>
  </si>
  <si>
    <t>Os perímetros de segurança são claramente definidos e a localização e a capacidade de resistência de cada perímetro dependem dos requisitos de segurança dos ativos existentes no interior do perímetro e dos resultados da avaliação de riscos?</t>
  </si>
  <si>
    <t>Os perímetros de um edifício ou de um local que contenha as instalações de processamento da informação são fisicamente sólidos (ou seja, não é recomendável qie o perímetro tenha brechas nem pontos onde poderia ocorrer facilmente uma invasão)?</t>
  </si>
  <si>
    <t>As paredes externas do local são de construção robusta e todas as portas externas são adequadamente protedidas contra acesso não autorizado por meio de mecanismos de controle (barras, alarmes, fechaduras, etc.)? As portas e janelas são trancadas quando estiverem sem monitoração e uma proteção externa para as janelas é considerada, principalmente para as que estiverem situadas no andar térreo?</t>
  </si>
  <si>
    <t>Existe uma área de recepção, ou um outro meio para controlar o acesso físico ao local ou ao edifício?</t>
  </si>
  <si>
    <t>O acesso aos locais e edifícios é restrito somente ao pessoal autorizado?</t>
  </si>
  <si>
    <t>São construídas barreiras físicas, onde aplicável, para impedir o acesso físico não autorizado e a contaminação do meio ambiente?</t>
  </si>
  <si>
    <t>Todas as portas corta-fogo do perímetro de segurança são providas de alarme, monitoradas e testadas juntamente com as paredes, para estabelecer o nível de resistência exigido, de acordo com normas regionais, nacionais e internacionais aceitáveis?</t>
  </si>
  <si>
    <t>Existem sistemas adequados de detecção de intrusos, de acrodo com normas regionais, nacionais e internacionais, instalados e testados em intervalos regulares, que cubram todas as portas externas e janelas acessíveis?</t>
  </si>
  <si>
    <t>As áreas não ocupadas são protegidas por alermes o tempo todo?</t>
  </si>
  <si>
    <t>É dada proteção a outras áreas, por exemplo, sala de computadores ou salas de comunicações?</t>
  </si>
  <si>
    <t>As instalações de processametno da informação gerenciadas pela organização ficam fisicametne separadas daquelas que são gerenciadas por partes externas?</t>
  </si>
  <si>
    <t>A.11.1.2 Controles de entrada física</t>
  </si>
  <si>
    <t>As áreas seguras devem ser protegidas por controles apropriados de entrada para assegurar que somente pessoas autorizadas tenham acesso permitido.</t>
  </si>
  <si>
    <t>A data e a hora de entrada e saída de visitantes são registradas e todos os  visitantes são supervisionados, a não ser que o seu acesso tenha sido previamente aprovado?</t>
  </si>
  <si>
    <t>As permissões de acesso são concedidas somente para finalidades específicas e autorizadas, e são emtidas com instruções sobre os requisitos de segurança da parea e os procedimentos de emergência?</t>
  </si>
  <si>
    <t>A identidade dos visitantes pe autenticada por meios apropriados?</t>
  </si>
  <si>
    <t>O acesso às áreas em que são processadas ou armazenadas informações sensíveis é restrito apenas ao pessoal autorizado pela implementação de controles de acesso apropriados, por exemplo, mecamismos de autenticação de dois fatores, como, cartões de controle de acesso e PIN (Personal identification number)?</t>
  </si>
  <si>
    <t>Uma trilha de auditoria eletrônica ou um livro de registro físico de todos os acessos é mantido e monitorado de forma segura?</t>
  </si>
  <si>
    <t>É exigido que todos os funcionários, fornecedores e partes externas, e todos os visitantes, tenham alguma forma visível de identificação e que eles avisem imediatamente ao pessoal de segurança, caso encontrem visitantes não acompanhados ou qualuer pessoa que não esteja usando uma identificação visível?</t>
  </si>
  <si>
    <t>É concedido acesso restrio às áreas seguras ou às instalações de processamento da informação sensíveis, às partes externas que realizam serviços de suporte, somente quando necessário e o acesso seja autorizado e monitorado?</t>
  </si>
  <si>
    <t>Os direitos de acesso a áreas seguras são revistos e atualizados em intervalos regulares quando necessário (ver seção 9.2.5 e 9.2.6)?</t>
  </si>
  <si>
    <t>A.11.1.3 Segurança em escritórios, salas e instalações</t>
  </si>
  <si>
    <t>Deve ser projetada e aplicada segurança física para escritórios, salas e instalações</t>
  </si>
  <si>
    <t>As instalações chave são localizadas de maneira a evitar o acesso do público?</t>
  </si>
  <si>
    <t>Os edifícios são discretos com a menor indicação possível da sua finalidade, sem letreiros evidentes, fora ou dentro do edifício, que identifiquem a presença de atividades de processamento de informações (onde for aplicável)?</t>
  </si>
  <si>
    <t>As instalações são projetadas para evitar que as informações confidenciais ou as atividades sejam visíveis e possam ser ouvidas da parte externa?</t>
  </si>
  <si>
    <t>As listas de funcionários e guias eletrônicos internos, que identifiquem a localização das instalações que processam informações sensíveis, não são facilmente acessíveis a qualquer pessoa não autorizada?</t>
  </si>
  <si>
    <t>A.11.1.4 Proteção contra ameaças externas e do meio ambiente</t>
  </si>
  <si>
    <t>Deve ser projetada e aplicada proteção física contra desastres naturais, ataques maliciosos ou acidentes.</t>
  </si>
  <si>
    <t>As orientações de especialistas são obtidas sobre como evitar danos oriundos de fogo, inundação, terremoto, explosão, manifestações civis e outras formas de desastre natural ou provocado pela natureza?</t>
  </si>
  <si>
    <t>Devem ser projetados e aplicados procedimentos par ao trabalho em áreas seguras.</t>
  </si>
  <si>
    <t>O pessoal só tem conhecimento da existência de áreas seguras ou das atividades nelas realizadas, se for necessário?</t>
  </si>
  <si>
    <t>É evitado o trabalho não supervisionado em áreas seguras, tanto por motivos de segurança como para prevenir as atividades mau intencionadas?</t>
  </si>
  <si>
    <t>As áreas seguras, não ocupadas, são fisicamente trancadas e periodicamente verificadas?</t>
  </si>
  <si>
    <t>Não é permitido o uso de máquinas fotográficas, gravadores de vídeo ou áudio ou de outros equipamentos de gravação, como câmeras em dispositivos móveis, salvo se for autorizado?</t>
  </si>
  <si>
    <t>A.11.1.1 Áreas de entrega e de carregamento</t>
  </si>
  <si>
    <t>Pontos de acesso, como áreas de entrega e de carregamento, e outros pontos em que pessoas não autorizadas possam entrar nas instalações, decem ser comntrolados e, se possível, isolados das instalações de processamento da informação, para evitar o acesso não autorizado.</t>
  </si>
  <si>
    <t>O acesso a uma área de entrega e carregamento a partir do exterior do prédio fica restrito ao pessoal identificado e autorizado?</t>
  </si>
  <si>
    <t>As áreas de entrega e carregamento são projetadas de tal maneira que seja possível carregar e descarregar suprimentos sem que os entregadores tenham acesso a outras partes do edifício?</t>
  </si>
  <si>
    <t>As portas externas de uma área de entrega e carregamento são protegidas enquanto as portas internas estiverem abertas?</t>
  </si>
  <si>
    <t>Os materiais entregues são inspecionados e examinados para detectar a presença de explosivos, materiais químicos ou outros materiais perigodos, antes de serem transportados da área de entrega e carregamento para o local de utilização?</t>
  </si>
  <si>
    <t>Os materiais entregues são registrados de acordo com os procedimentos de gerenciamento de ativos, por ocasião da sua entrada no local (ver seção 8)?</t>
  </si>
  <si>
    <t>As remessas entregues são segregadas fisicamente das remessas que saem, sempre que possível?</t>
  </si>
  <si>
    <t>Os materiais entregues são inspecionados para evidenciar alterações indevidas?</t>
  </si>
  <si>
    <t>A.11.2.Segurança física e do ambiente</t>
  </si>
  <si>
    <t>Segurança física e do ambiente</t>
  </si>
  <si>
    <t>Equipamentos</t>
  </si>
  <si>
    <t>Impedir perdas, danos, roubom ou comprometimento de ativos e interrupção das operações da organização</t>
  </si>
  <si>
    <t>A.11.2.1 Localização e proteção do equipamento</t>
  </si>
  <si>
    <t>Os equipamentos devem ser protegidos e colocados em locais para reduzir os riscos de ameaças e perigos no meio ambiente, bem como as oportunidades de acesso não autorizado.</t>
  </si>
  <si>
    <t>Os equipamentos são colocados no local, a fim de minimizar o acesso desnecessário às áreas de trabalho?</t>
  </si>
  <si>
    <t>As instalações de processamento da informação que manuseiam dados ssensíveis são posicionadas cuidadosamente para reduzir o risco de que as informações sejam vistas por pessoal não autorizado durante a sua utilização?</t>
  </si>
  <si>
    <t>As instalações de armazenamento são protegidas de forma segura para evitar acesso não autorizado?</t>
  </si>
  <si>
    <t>Os itens que exigem proteção especial são protegidos para reduzir o nível geral de proteção necessário?</t>
  </si>
  <si>
    <t>São adotados controles para minimizar o risco de ameaças físicas potenciais e ambientais, como furto, incêndio, explosivos, fumaça, água (ou falha do suprimento de água), poeira, vibração, efeitos químicos, interferência com o suprimento de energia elétrica, interferência com as comunicações, radiação eletromagnética e vandalismo?</t>
  </si>
  <si>
    <t>São estabelecidas diretrizes quanto a comer, beber e fuimar nas proximidades das instalações de processamento da informação?</t>
  </si>
  <si>
    <t>As condições ambientais, como temperatura e umidade, são monitoradas para a detecção de condições que possam afetar negativamente as instalações de processamento da informação?</t>
  </si>
  <si>
    <t>Todos os edifícios são dotados de proteção contra raios e todas as linhas de entrada de força e de comunicações têm filtros de proteção contra raios?</t>
  </si>
  <si>
    <t>Os equipamentos que processam informações sensíveis são protegidos, a fim de minimizar o risco de vazamento de informações em decorrência de interferências eletromagnéticas?</t>
  </si>
  <si>
    <t>A.11.2.2 Utilidades</t>
  </si>
  <si>
    <t>Os equipamentos devem ser protegidos contra falta de energia elétrica e ouitras interrupções causadas por falhas das utilidades.</t>
  </si>
  <si>
    <t>As utilidades estão em conformidade com as especificações do fabricante do equipamento e com os requisitos legais da localidade?</t>
  </si>
  <si>
    <t>As utilidades são avaliadas regularmente quanto à sua capacidade de atender ao crescimento do negócio e às interações com outras utilidades?</t>
  </si>
  <si>
    <t>As utilidades são inspecionadas e testadas regularmente para assegurar o seu adequado funcionamento?</t>
  </si>
  <si>
    <t>As utilidades são alarmadas para detectar o mau funcionamento, quando necessário?</t>
  </si>
  <si>
    <t>As utilidades têm múltiplas alimentações com rotas físicas diferentes?</t>
  </si>
  <si>
    <t>Há iluminação e comunicação de emergência?</t>
  </si>
  <si>
    <t>A.11.2.3 Segurança do cabeamento</t>
  </si>
  <si>
    <t>O cabeamento de energia e de telecomunicações que transporta dados ou dá suporte aos serviços de informações deve ser protegido contra interceptação, interferência ou danos.</t>
  </si>
  <si>
    <t>As linhas de energia e telecomunicações que entram nas instalações de processamento da informação são subterrâneas (ou ficam abaixo do piso) sempre que possível, ou recebem uma proteção alternativa adequada?</t>
  </si>
  <si>
    <t>Os cabos de energia são segregados dos cabos de comunicações, para evitar interferências?</t>
  </si>
  <si>
    <t>Para sistemas sensíveis ou críticos há instalação de conduítes blindados e salas ou caixas trancadas em pontos de inspeção e pontos terminais?</t>
  </si>
  <si>
    <t>Para sistemas sensíveis ou críticos há utilização de blindagem eletromagnética para a proteção dos cabos?</t>
  </si>
  <si>
    <t>Para sistemas sensíveis ou críticos Há realização de varreduras técnicas e inspeções físicas para detectar a presença de dispositivos não autorizados conectados aos cabos?</t>
  </si>
  <si>
    <t>Para os sistemas sensíveis ou críticos há acesso controlado aos painéis de conexões e às salas de cabos?</t>
  </si>
  <si>
    <t>A.11.2.4 Manutenção dos equipamentos</t>
  </si>
  <si>
    <t>Os equipamentos devem ter uma manutenção correta para assegurar a sua contínua integridade e disponibilidade.</t>
  </si>
  <si>
    <t>A manutenção dos equipamentos é realizada nos intervalos recomendados pelo fornecedor e de acordo com as suas especificações?</t>
  </si>
  <si>
    <t>A manutenção e os consertos dos equipamentos só são realizados por pessoal de manutenção autorizado?</t>
  </si>
  <si>
    <t>São mantidos registros de todas as falhas, suspeitas ou reais, e de rodas as operações de manutenção preventiva e corretiva realizadas?</t>
  </si>
  <si>
    <t>São implementados controles apropriados, na época programada para a manutenção do equipamento, dependendo de a manutenção ser realizada pelo pessoal local ou por pessoal externo à organização?</t>
  </si>
  <si>
    <t>Onde necessário, as informações sensíveis são eliminadas do equipamento, ou o pessoal de manutenção é de absoluta confiança?</t>
  </si>
  <si>
    <t>São atendidas todas as exigências de manutenção estabelecidas nas apólices de seguro?</t>
  </si>
  <si>
    <t>Antes de colocar o equipamento em operação, após a sua manutenção, é inspecionado para garantir que não foi alterado indevidamente e que não está em mau funcionamento?</t>
  </si>
  <si>
    <t>A.11.2.5 Remoção de ativos</t>
  </si>
  <si>
    <t>Equipamentos, informações ou software não devem ser retirados do local sem autorização prévia.</t>
  </si>
  <si>
    <t>São claramente identificados os funcionários, fornecedores e partes externas que tenham autoridade para permitir a remoção de ativos para fora do local?</t>
  </si>
  <si>
    <t>São estabelecidos limites de tempo para a retirada de equipametnos do local, e que a devolução seja controlada?</t>
  </si>
  <si>
    <t>Sempre que necessário ou apropriado é feito um registro da retirada e da devolução de ativos, quando do seu retorno?</t>
  </si>
  <si>
    <t>A identidade, atribuição e função de qualquer pessoa que manueseie ou utilize os ativos estão documentadas e esta documentação é devolvida com o equipamento, a informação ou o software?</t>
  </si>
  <si>
    <t>Inspeções aleatórias são feitas de acordo com a legislação e as normas aplicáveis e as pessoas são avisadas da sua realização e elas são feitas somente com a devida autorização, levando em conta as exigências legais e regulamentares?</t>
  </si>
  <si>
    <t>A.11.2.6 Segurança de equipamentos e ativos fora das dependências da organização</t>
  </si>
  <si>
    <t>Devem ser tomadas medidas de segurança para ativos que operem fora do local, levando em conta os diferentes riscos decorrentes do fato de se trabalhar fora das dependências da organização.</t>
  </si>
  <si>
    <t>O uso de qualquer equipamento de processamento e armazenamento de informações fora das dependências da organização é autorizado pela gerência?</t>
  </si>
  <si>
    <t>Os equipamentos e mídias removidos das dependências da organização não ficam sem supervisão em lugares públicos?</t>
  </si>
  <si>
    <t>São observadas a qualquer tempo as instruções do fabricante para a proteção do equipamento, por exemplo, proteção contra a exposição a campos eletromagnéticos intensos?</t>
  </si>
  <si>
    <t>Os controles para as localidades Fora das dependências da organização, como, o trabalho em casa e localidades remotas e temporárias, são determinados por uma avaliação de riscos, devendo ser aplicados controles adequados para cada caso, por exemplo, arquivos trancáveis, política de "mesa limpa", controles de acesso a computadores, e comunicação segura com o escritório?</t>
  </si>
  <si>
    <t>É mantido registro para definir a cadeia de custódia do equipamento, quanto o uso for fora das dependências da organização e transferido entre diferentes pessoas ou partes externas, incluindo pelo menos os nomes e organizações daqueles que são responsáveis pelo equipamento?</t>
  </si>
  <si>
    <t>Os riscos de segurança, por exemplo, danos, furto ou espionagem, são levados em conta para determinar os controles mais apropriados?</t>
  </si>
  <si>
    <t>Os funcionários são desencorajados a trabalharem fora das instalações da organização, ou restringir-se ao uso de dispositivos móveis?</t>
  </si>
  <si>
    <t>A.11.2.7 reutilização e ou descarte seguro de equipamentos</t>
  </si>
  <si>
    <t>Todos os equipamentos que contenham mídias de armazenamento de dados devem ser examinados antes da reutilização, para assegurar que todos os dados sensíveis e softwares licenciados tenham sido removidos ou sobregravados com segurança.</t>
  </si>
  <si>
    <t>Os equipamentos são inspecionados para verificar se a mídia está ou não armazenada, antes do descarte ou reutilização?</t>
  </si>
  <si>
    <t>Equipamento que contenha mídia de armazenamento que possa conter dados pessoais é fisicamente destruído ou os dados pessoais são destruídos, excluídos ou sobrescritos por técnicas aprovadas, de acordo com procedimentos bem definidos e documentados, para tornar os dados pessoais originais irrecuperáveis em vez de simplemente usar a função padrão de excluir ou formatar?</t>
  </si>
  <si>
    <t>As mídias de armazenamento que contêm informações confidenciais ou de direitos autoriais são destruídas fisicamente ou as informações são destruídas, apagadas ou sobre-gravadas por meio de técnicas que tornem as informações originais irrecuperáveis em vez de usar as funções padrão de apagar ou formatar?</t>
  </si>
  <si>
    <t>Para dispositivos defeituosos que contenham informações sensíveis, é realizada avaliação de riscos para determinar se convém destruir fisicamente o dispositivo em vez de mandá-lo para o consertou ou descartá-lo?</t>
  </si>
  <si>
    <t>Há encriptação completa do disco com processo suficientemente robusto cobrindo o disco por completo (incluindo slack space, swap files, etc.)?</t>
  </si>
  <si>
    <t>Há encriptação completa do disco com chaves criptográficas de tamanho considerável para resistir a um ataque de força bruta?</t>
  </si>
  <si>
    <t>Há encriptação completa do disco com guarda das chaves criptográficas de forma confidencial (por exemplo, nunca armazenadas no mesmo disco)?</t>
  </si>
  <si>
    <t>Ferrmentas usadas para sobregravar são analisadas criticamente para assegurar que elas sejam aplicáveis à tecnologia usada para o armazenamento de mídia?</t>
  </si>
  <si>
    <t>A.11.2.8 Equipamento de usuário sem monitoração</t>
  </si>
  <si>
    <t>Os usuários devem assegurar que os equipamentos não monitorados tenham proteção adequada.</t>
  </si>
  <si>
    <t>Todos os usuários estão cientes dos requisitos de segurança da informação e procedimentos para proteger equipamentos desacompanhados, assim como suas responsabilidades por implementar estas proteções?</t>
  </si>
  <si>
    <t>Os usuários são informados para encerrar as sessões ativas, a menos que elas possam ser protegidas por meio de um mecanismo de bloqueio, por exemplo tela de proteção com senha?</t>
  </si>
  <si>
    <t>Os usuários são informados para efetuar a desconexão de serviços de rede ou aplicações, quando não for mais necessário?</t>
  </si>
  <si>
    <t>Os usuários são informados para proteger computadores ou dispositivos móveis contra uso não autorizado através de tecla de bloqueio ou outro controle equivalente, por exemplo, senha de acesso, quando não estiver em uso?</t>
  </si>
  <si>
    <t>A.11.2.9 Política de mesa limpa e tela limpa</t>
  </si>
  <si>
    <t>Deve ser adotadas uma política de mesa limpa para papéis e mídias de armazenamento removíveis e uma política de tela limpa para os recursos de processamento da informação.</t>
  </si>
  <si>
    <t>É adotada política de mesa limpa para papéis e mídias de armazenamento removíveis e uma política de tela limpa para os recursos de processamento da informação?</t>
  </si>
  <si>
    <t>A política de mesa limpa e tela protegida leva em consideração a classificação da informação, requisitos contratuais e legais, e o risco correspondente e aspectos culturais da organização?</t>
  </si>
  <si>
    <t>As informações do negócio sensíveis ou críticas, por exemplo, em papel ou em mídia de armazenamento eletrônicas, são guardadas em lugar seguro (idealmente em um cofre, armário ou outras formas de mobília de segurança), quando não em uso, especialmente quando o escritório estiver desocupado?</t>
  </si>
  <si>
    <t>Os computadores e terminais são mantidos desligados ou protegidos com mecanismo de travamento de tela e teclados controlados por senha, token ou mecanismo de autenticação similar, quando sem monitoração, e protegidos por tecla de bloqueio, senhas  ou outros controles, quando não usados?</t>
  </si>
  <si>
    <t>É evitado o uso não autorizado de fotocopiadoras e de outra tecnologia de reprodução (por exemplo, scanners, máquinas fotográficas digitais)?</t>
  </si>
  <si>
    <t>Os documentos que contêm informação sensível ou classificada são removidos de impressoras imediatamente?</t>
  </si>
  <si>
    <t>É utilizado o código PIN nas impressoras, permitindo dessa forma que os requerentes sejam os únicos que podem pegar suas impressões, e apenas quando estiverem próximos às impressoras?</t>
  </si>
  <si>
    <t>A.12.1 Segurança nas operações</t>
  </si>
  <si>
    <t>Segurança nas operações</t>
  </si>
  <si>
    <t>Responsabilidades e procedimentos operacionais</t>
  </si>
  <si>
    <t>Garantir a operação segura e correta dos recursos de processamento da informação</t>
  </si>
  <si>
    <t>A.12.1.1 Documentação dos procedimentos de operação</t>
  </si>
  <si>
    <t>Os procedimentos de operação devem ser documentados e disponibilizados para todos os usuários que necessitam deles.</t>
  </si>
  <si>
    <t>Os procedimentos documentados são preparados para as atividades operacionais associadas a recursos de processamento de comunicação e informações, como procedimentos de inicialização e desligamento de computadores, geração de cópias de segurança (backup), manutenção de equipamentos, tratamento de mídias, segurança e gestão do tratamento das correspondências e das salas de computadores?</t>
  </si>
  <si>
    <t>Os procedimentos de operação especificam a instalação e configuração de sistemas?</t>
  </si>
  <si>
    <t>Os procedimentos de operação espeficificam o processamento e tratamento da informação, tanto automática como manual?</t>
  </si>
  <si>
    <t>Os procedimentos de operação especificam as cópias de segurança (backup) (ver seção 12.3)?</t>
  </si>
  <si>
    <t>Os procedimentos de operação especificam os requisitos de agendamento, incluindo interdependências com outrs sistemas, a primeira hora para início da tarefa e a última hora para o término da tarefa?</t>
  </si>
  <si>
    <t>Os procedimentos de operação especificam as instruções para tratamento de erros ou outras condições excepcionais, que possam ocorrer durante a execução de uma tarefa, incluindo restrições de uso dos utilitários do sistema (ver 9.4.4)?</t>
  </si>
  <si>
    <t>Os procedimentos de operação especificam contatos para suporte e escalação, incluindo contatos de suporte externos, para o caso de eventos operacionais inesperados ou dificuldades técnicas?</t>
  </si>
  <si>
    <t>Os procedimentos de operação especificam instruções quanto ao manuseio de mídias e saídas especiais, como o uso de formulários especiais ou o gerenciamento de dados confidenciais, incluindo procedimentos para o descarte seguro de resultados provenientes de torinas com falhas (ver seção 8.3 e 11.2.7)?</t>
  </si>
  <si>
    <t>Os procedimentos de operação especificam procedimento para o reinício e recuperação em caso de falha do sistema?</t>
  </si>
  <si>
    <t>Os procedimentos de operação especificam procedimento de gerenciamento de trilhas de auditoria e informações de registros (log) de sistemas (ver seção 12.4)?</t>
  </si>
  <si>
    <t>Os procedimentos de operação especificam procedimentos de monitoramento?</t>
  </si>
  <si>
    <t>Os procedimentos operacionais e os procedimentos documentados para atividades de sistemas são tratados como documentos formais e as mudanças são autorizadas pela direção?</t>
  </si>
  <si>
    <t>A.12.1.2 Gestão de mudanças</t>
  </si>
  <si>
    <t>Mudanças na organização, nos processos do negócio, nos recursos de processamento da informação e nos sistemas que afetam a segurança da informação devem ser controladas.</t>
  </si>
  <si>
    <t>Há a identificação e registro das mudanças significativas?</t>
  </si>
  <si>
    <t>Há planejamento e testes das mudanças?</t>
  </si>
  <si>
    <t>Há avaliação de impactos potenciais, incluindo impactos de segurança da informação de tais mudanças?</t>
  </si>
  <si>
    <t>Há procedimento formal de aprovação das mudanças propostas?</t>
  </si>
  <si>
    <t>Há verificação de que os requisitos de segurança da informação foram atendidos?</t>
  </si>
  <si>
    <t>Há comunicação dos detalhes das mudanças para todas as pessoas relevantes?</t>
  </si>
  <si>
    <t>Há procedimentos de recuperação, incluindo procedimentos e responsabilidades para interrupção e recuperação de mudanças em caso de insucesso ou na ocorrência de eventos inesperados?</t>
  </si>
  <si>
    <t>Há provisão de um processo emergencial de mudança para permitir uma implementação rápida e controlada de mudanças, necessárias para resolver um incidente (ver seção 16.1)?</t>
  </si>
  <si>
    <t>São estabelecidos procedimentos e responsabilidades de gestão formais para garantir que haja um controle satisfatório de todas as mudanças?</t>
  </si>
  <si>
    <t>A.12.1.3 Gestão de capacidade</t>
  </si>
  <si>
    <t>A utilização dos recursos deve ser monitorada e ajustada, e as projeções devem ser feitas para necessidades de capacidade futura para garantir o desempenho requerido do sistema.</t>
  </si>
  <si>
    <t>Requisitos de capacidade são identificados levando-se em conta a criticidade do negócio do sistema em questão?</t>
  </si>
  <si>
    <t>O ajuste e o monitoramento dos sistemas são aplicados para garantir e, quando necessário, meljorar a disponibilidade e eficiência dos sistemas?</t>
  </si>
  <si>
    <t>Controles detectivos são implantados para identificar problemas em tempo hábil?</t>
  </si>
  <si>
    <t>Projeções de capacidade futura levam em consideração os requisitos de novos negócios e sistemas e as tendências atuais e projetadas de capacidade de processamento de informação da organização?</t>
  </si>
  <si>
    <t>São identificadas as tendências de utilização, particularmente em relação às aplicações do negócio ou às ferramentas de gestão de sistemas de informação?</t>
  </si>
  <si>
    <t>Os gestores utilizam essas informações para identificar e evitar os potenciais gargalos e a dependência em pessoas chave que possam representar ameaças à segurança dos sistemas ou aos serviços, e planejar ação apropriada?</t>
  </si>
  <si>
    <t>Há um plano documentado da gestão de capacidade para os sistemas de missão crítica?</t>
  </si>
  <si>
    <t>A.12.1.4 Separação dos ambiente de desenvolvimento, teste e produção</t>
  </si>
  <si>
    <t>Ambiente de desenvolvimento, teste e produção devem ser separados para reduzir os riscos de acessos ou modificações não autorizadas no ambiente de produção.</t>
  </si>
  <si>
    <t>O nível de separação dos ambientes de produção, testes e desenvolvimento, que é necessário para prevenir problemas operacionais, é identificado e os controles apropriados são implementados?</t>
  </si>
  <si>
    <t>Os ambientes de desenvolvimento, teste e produção são ambientes logicamente e, sempre que possível, fisicamente separados?</t>
  </si>
  <si>
    <t>Controles de acesso apropriados são implementados para assegurar que o acesso seja limitado a indivíduos devidamente autorizados?</t>
  </si>
  <si>
    <t>Caso redes ou dispositivos de testes ou deenvolvimento exijam acesso à rede operacional, robustos controles de acesso são implementados?</t>
  </si>
  <si>
    <t>A organização avalia o risco de usar mídia removível e dispositivos contendo dados pessoais com recursos sem fio, independentemente do qambiente em que serão usados?</t>
  </si>
  <si>
    <t>Onde não for permitido por lei ou consentimento do titular, o dado pessoal não é utilizado para fins de desenvolvimento e teste sem prévia anonimização?</t>
  </si>
  <si>
    <t>As regras para a transferência de software do ambiente de desenvolvimento para o de produção são definidas e documentadas?</t>
  </si>
  <si>
    <t>O software em desenvolvimento e o software em produção são, sempre que possível, executados em diferentes sistemas ou processadores e em diferentes domínios ou diretórios?</t>
  </si>
  <si>
    <t>As mudanças nas aplicações e nos sistemas operacionais são testadas em um ambiente de teste ou projeto piloto, antes de serem aplicadas aos sistemas operacionais?</t>
  </si>
  <si>
    <t>Os testes não são realizados nos sistemas operacionais, exceto em circunstâncias excepcionais?</t>
  </si>
  <si>
    <t>Os compiladores, editores e outras ferramentas de desenvolvimento ou utilitários de sistemas não são acessíveis aos sistemas operacionais, quando não for necessário?</t>
  </si>
  <si>
    <t>Os usuários têm diferentes perfis para sistemas em testes e em produção, e os menus mostram mensagens apropriadas de identificação para reduzir o risco de erro?</t>
  </si>
  <si>
    <t>Os dados sensíveis não são copiados para os ambientes de testes, a mennos que controles equivalentes sejam fornecidos para o sistema de testes (ver seção 14.3)?</t>
  </si>
  <si>
    <t>A.12.2 Segurança nas operações</t>
  </si>
  <si>
    <t>Proteção contra malware</t>
  </si>
  <si>
    <t>Assegurar que as informações e os recursos de procesasmento da informação estão protegidos contra malware.</t>
  </si>
  <si>
    <t>A.12.2.1 Controles contra malware</t>
  </si>
  <si>
    <t>Devem ser implementados controles de detecção, prevenção e recuperação para proteger contra malware, combinados com um adequado programa de conscientização do usuário.</t>
  </si>
  <si>
    <t>A proteção contra malware é baseada em software de detecção e resposta a malware, na conscientização da segurança da informação, no controle de acesso adequado e nos controles de gerenciamento de mudanças?</t>
  </si>
  <si>
    <t>É estabelecida uma política formal proibindo o uso de software não autorizados (ver seções 12.6.2 e 14.2)?</t>
  </si>
  <si>
    <t>São implementados controles para prevenir ou detectar o uso de software não autorizado (por exemplo whitelisting, ou seja, uma lista de software permitidos a acessar o sistema)?</t>
  </si>
  <si>
    <t>São implementados controle para prevenir ou detectar o uso de websites maliciosos, suspeitos ou conhecidos (por exemplo blacklisting, ou seja, uma lista de software permitidos a acessar o sistema)?</t>
  </si>
  <si>
    <t>É estabelecida uma política formal para proteção contra os riscos associados com a importação de arquivos de software, seja de redes externas, ou por qualquer outro meio, indicando as medidas preventivas a serem adotadas?</t>
  </si>
  <si>
    <t>Há gerenciamento de vulnerabilidades técnicas (ver seção 12.6) para reduzir vulnerabilidades que possam ser exploradas por malware?</t>
  </si>
  <si>
    <t>É conduzida análises críticas regulares dos software e dados dos sistemas que suportam processos críticos de negócio?</t>
  </si>
  <si>
    <t>É instalado e atualizado regularmente software de detecção e remoção de malware para o exame de computadores e mídias magnéticas, de forma preventiva ou de forma rotineira?</t>
  </si>
  <si>
    <t>Há varredura, antes do uso, da existência de malware nos arquivos recevidos por meio de resde ou em qualquer mídias de armazenamento?</t>
  </si>
  <si>
    <t>Há verificação, antes do uso, da existência de software malicioso em qualquer arquivo recebido através do correio eletrônico ou importado (download)?</t>
  </si>
  <si>
    <t>Há verificação da existência de malware em páginas web?</t>
  </si>
  <si>
    <t>São definidos procedimentos e responsabilidades para tratar da proteção de malware nos sistemas, terinamento nesses procedimentos, reporte e recuperação de ataques de malware?</t>
  </si>
  <si>
    <t>Há preparo de planos de continuidade do negócio adeaquados para a recuperação em caso de ataques por malware, incluindo todos os procedimentos necessários para recuperação e cópia dos dados e software (ver 12.3)?</t>
  </si>
  <si>
    <t>São  implementados procedimentos para coletar regularmente informações, através, por exemplo, de assinaturas de listas de discussão e visitas a sites informativos sobre novos malware?</t>
  </si>
  <si>
    <t>São implementados procedimentos para verificar a informação relacionada a malware e garantir que os boletins com alertas sejam precisos e informativos?</t>
  </si>
  <si>
    <t>Os gestores garantem que fontes qualificadas, como, por exemplo, jornais com reputação idônea, sites confiáveis ou fornecedores de software de proteção contra malware, são utiliados para diferenciar boatos de notícias reais sobre malware?</t>
  </si>
  <si>
    <t>Todos os usuários estão cientes dos problemas decorrentes de boatos e estão capacitados a lidar com eles?</t>
  </si>
  <si>
    <t>São isolados os ambientes onde impactos catastróficos possam ser gerados?</t>
  </si>
  <si>
    <t>A.12.3 Segurança nas operações</t>
  </si>
  <si>
    <t>Cópias de segurança</t>
  </si>
  <si>
    <t>Proteger contra a perda de dados.</t>
  </si>
  <si>
    <t>A.12.3.1 Cópias de segurança das informações</t>
  </si>
  <si>
    <t>Cópias de segurança das informações, softwares e das imagens do sistema devem ser efetuadas e testadas regularmente conforme a política de geração de cópias de segurança definida.</t>
  </si>
  <si>
    <t>A política de backup é estabelecida para definir os requisitos da organização relativos às cópias de segurança das informações, dos software e dos sistemas?</t>
  </si>
  <si>
    <t>Os sistemas de informação que tratam dados pessoais introduzem mecanismos adicionais ou alternativos, como cópias de segurança externas para proteção contra perda de dados pessoais, assegurando a continuidade das operações de tratamento de dados pessoais e fornecendo a capacidade de restauração das operações de tratamento de dados pessoais após um evento perturbador, se apenas estritamente necessário?</t>
  </si>
  <si>
    <t>A política de backup define os requisitos para proteção e retenção?</t>
  </si>
  <si>
    <t>Os recursos adequados para a geração de cópias de segurança são disponibilizados para garantir que toda informação e os software essenciais possam ser recuperados após um desastre ou falha de uma mídia?</t>
  </si>
  <si>
    <t>São mantidos registros completos e exatos das cópias de segurança e documentação apropriada sobre os procedimentos de restauração da informação?</t>
  </si>
  <si>
    <t>A abrangência (por exemplo, completa ou diferencial) e a frequência da geração das cópias de segurança refletem os requisitos de negócio da organização, além dos requisitos de segurança da informação envolvidos e a criticidade da informação para a continuidade da operação da organização?</t>
  </si>
  <si>
    <t>As cópias de segurança são armazenadas em uma localidade remota, a uma distância suficiente para escapar dos danos de um desastre ocorrido no local principal?</t>
  </si>
  <si>
    <t>É dado um nivel apropriado de proteção física e ambiental das informações das cópias de segurança (ver seção 11), consistentes com as normas aplicadas na instalação principal?</t>
  </si>
  <si>
    <t>As mídias de backup são regularmente testadas para garantir que elas são confiáveis no caso do uso emergencial, combinado com um teste de restauração e checado contra o tempo de restauração requerido?</t>
  </si>
  <si>
    <t>Testes de capacidade para restaurar os dados copiados são realizados em uma mídia de teste dedidicada, não sobrepondo a mídia original, no caso em que o processo de restauração ou backup falhe e cause irreparácel dano ou perda de dados?</t>
  </si>
  <si>
    <t>Em situações onde a confidencialidade pe importante, as cópias de segurança são protegidas através de encriptação?</t>
  </si>
  <si>
    <t>Os procedimentos operacionais monitoram a execução dos backup e apontam falhas de backup programado, para garantir a integralidade dos backup, de acordo com a política de backup?</t>
  </si>
  <si>
    <t>As cópias de segurança de sistemas e serviços específicos são testadas regularmente para garantir que elas estão aderentes aos requisitos definidos nos planos de continuidade do negócio?</t>
  </si>
  <si>
    <t>Para sistemas e serviços críticos, são criados mecanismos de geração de cópias de segurança que abranjam todos os sistemas de informação, aplicações e dados necessários para a completa recuperação do sistema e um evento de desastre?</t>
  </si>
  <si>
    <t>São determinados o período de retenção para informações essenciais ao negócio e também qualquer requisito par aque cópias de arquivo sejam permanentemente retidas?</t>
  </si>
  <si>
    <t>A.12.4 Segurança nas operações</t>
  </si>
  <si>
    <t>Registros e monitoramentos</t>
  </si>
  <si>
    <t>Registrar eventos e gerar evidências</t>
  </si>
  <si>
    <t>A.12.4.1 Registro de eventos</t>
  </si>
  <si>
    <t>Registro de eventos (log) das atividades do usuário, exceções, falhas e eventos de segurança da informação devem ser produzidos, mantidos e analisados criticamente, a intervalos regulares</t>
  </si>
  <si>
    <t>Os registros (log) de eventos incluem identificação dos usuários (ID)?</t>
  </si>
  <si>
    <t>O registro de eventos registra quais dados pessoais foram acessados, o que foi feito quanto aos dados pessoais (por exemplo, ler, imprimir, adicionair, modificar, excluir), quando e por quem, especialmente para certos tipos de dados pessoais (por exemplo, dados de saúde)?</t>
  </si>
  <si>
    <t>Há processo implementadopara analisar criticamente o registro de eventos (log) com uma periodicidade especificada e documentada para identificar irregularidades e propor esforços de correção?</t>
  </si>
  <si>
    <t>O controlador de dados pessoais define procedimentos sobre se, quando e como as informações de log podem ser disponibilizadas ou utilizadas pelo administrador para fins tais como monitoramento de segurança e diagnóstico operacional?</t>
  </si>
  <si>
    <t>Os registros (log) de eventos incluem atividades do sistema?</t>
  </si>
  <si>
    <t>Os registros (log) de eventos incluem datas, horários e detalhes de eventos chave, como, por exemplo, horário de entrada (log-om) e saída (log-off) no sistema?</t>
  </si>
  <si>
    <t>Os registros (log) de eventos incluem identidade do dispositivo ou sua localização, quando possível, e o identificador do sistema?</t>
  </si>
  <si>
    <t>Os registros (log) de eventos incluem registros das tentativas de acesso ao sistema, aceitas e rejeitadas?</t>
  </si>
  <si>
    <t>Os registros (log) de eventos incluem registros das tentativas de acesso a outros recursos e dados, aceitas e rejeitadas?</t>
  </si>
  <si>
    <t>Os registros (log) de eventos incluem alterações na configuração do sistema?</t>
  </si>
  <si>
    <t>Os registros (log) de eventos incluem uso de privilégios?</t>
  </si>
  <si>
    <t>Os registros (log) de eventos incluem uso de aplicações e utilitários do sistema?</t>
  </si>
  <si>
    <t>Os registros (log) de eventos incluem arquivos acessados e o tipo de acesso?</t>
  </si>
  <si>
    <t>Os registros (log) de eventos incluem endereços e protocolos de rede?</t>
  </si>
  <si>
    <t>Os registros (log) de eventos incluem alarmes provocados pelo sistema de controle de acesso?</t>
  </si>
  <si>
    <t>Os registros (log) de eventos incluem ativação e desativação dos sistemas de proteção, como sistemas de antivírus e sistemas de detecção de intrusos?</t>
  </si>
  <si>
    <t>Os registros (log) de eventos incluem registros de transações executadas pelos usuários nas aplicações?</t>
  </si>
  <si>
    <t>Medidas de proteção de privacidade apropriadas são tomadas no caso de registros (log) de eventos conter dados confidenciais e informação de identificação pessoal (ver seção 18.1.4)?</t>
  </si>
  <si>
    <t>Os administradores de sistemas não tem permissão de exclusão ou desativação dos registros (log) de suas próprias atividades (ver seção 12.4.3)?</t>
  </si>
  <si>
    <t>A.12.4.2 proteção das informações dos registros de eventos (logs)</t>
  </si>
  <si>
    <t>As informações dos registros de eventos (log) e seus recursos devem ser protegidos contra acesso não autorizado e adulteração.</t>
  </si>
  <si>
    <t>Controles implementados protegem contra alterações dos tipos de mensagens que são gravadas?</t>
  </si>
  <si>
    <t>São adotadas medidas, como controle de acesso (ver seção 9.2.3) para assegurar que as informações registradas em log sejam usadas apenas para fins pretendidos (já que pode haver dados pessoais em log)?</t>
  </si>
  <si>
    <t>Medidas são implementadas para assegurar a integridade do log?</t>
  </si>
  <si>
    <t>Controles implementados protegem contra edição de arquivos de registros (log)?</t>
  </si>
  <si>
    <t>Controles implementados protegem contra falhas no registro de eventos ou sobreposição do registro de evento anterior quando a capacidade de armazenamento da mídia magnética do arquivo de registros (log) for excedida?</t>
  </si>
  <si>
    <t>A.12.4.3 Registros de eventos (log) de administrador e operador</t>
  </si>
  <si>
    <t>As atividades dos administradores e operadores do sistema devem ser registradas e os registros (logs) devem ser protegidos e analisados criticamente, a intervalos regulares.</t>
  </si>
  <si>
    <t>Os registros (logs) são protegidos e analisados criticamente para manter o controle dos usuários privilegiados?</t>
  </si>
  <si>
    <t>A organização monitora o acesso privilegiado (por exemplo, pelos administgradores e operadores do ssitemas) aos dados pessoais e qualquer tratamento subsequente destes?</t>
  </si>
  <si>
    <t>O monitoramento faz parte do monitoramento geral dos sistemas de informações que tratam dados pessoais?</t>
  </si>
  <si>
    <t>As organizações especificam o que consideram uma atividade anômala e implementam procedimentos automatizados para relatar essa atividade aos indivíduos pertinentes dentro da organização?</t>
  </si>
  <si>
    <t>sistema de detecção de intrusos gerenciado fora do controle dos administradores de rede e de sistemas pode ser utilizado para monitorar a conformidade das atividades dos administradores dos sistemas e de rede?</t>
  </si>
  <si>
    <t>A.12.4.4 Sincronização dos relógios</t>
  </si>
  <si>
    <t>Os relógios de todos os sistemas de processamento de informações relevantes, dentro da organização oi do domínio de segurança, devem ser sincronizados com uma fonte de tempo precisa.</t>
  </si>
  <si>
    <t>São documentados os requisitos internos e externos relativos à exatidão, sincronização e tempo de representação?</t>
  </si>
  <si>
    <t>A.12.5 Segurança nas operações</t>
  </si>
  <si>
    <t>Controle de software operacional</t>
  </si>
  <si>
    <t>Assegurar a integridade dos sistemas operacionais</t>
  </si>
  <si>
    <t>A.12.5.1 Instalação de software nos sistemas operacionais</t>
  </si>
  <si>
    <t>Procedimentos para controlar a instalação de software em sistemas operacionais devem ser implementados</t>
  </si>
  <si>
    <t>As atualizações do software operacional, aplicativos e bibliotecas de programas são executadas por administradores treinados e com autorização gerencial apropriada (ver seção 9.4.5)?</t>
  </si>
  <si>
    <t>Os sistemas operacionais contém somente código executável aprovado, e não contém código em desenvolvimento ou compiladores?</t>
  </si>
  <si>
    <t>Sistemas operacionais e aplicativos são implementados somente após testes extensivos e bem sucedidos (testes sobre isso, segurança, efeitos sobre outros sistemas, uso amigável) em sistemas separados (ver 12.1.4)?</t>
  </si>
  <si>
    <t>Um sistema de controle de configuração é utilizado para manter o controle da implementação do software, assim como da documentação do sistema?</t>
  </si>
  <si>
    <t>É disponibilizada antes da implementação das mudanças no sistema, uma estratégia de retorno às condições anteriores?</t>
  </si>
  <si>
    <t>É mantido registro de auditoria para todas as atualizações das bibliotecas dos programas operacionais?</t>
  </si>
  <si>
    <t>Versões antigas de software são arquivadas, junto com todas as informações e parâmetros requeridos, procedimentos, detalhes de configurações, e software de suporte durante um prazo igual ao prazo de retenção dos dados?</t>
  </si>
  <si>
    <t>Software adquirido de fornecedores e utilizado em sistemas operacionais são mantidos em um nível apoiado pelo fornecedor (dependência de software sem suporte)?</t>
  </si>
  <si>
    <t>Decisões de atualização para uma nova versão considera os requisitos do negócio para a mudança, e da segurança associada, por exemplo, à introdução de uma nova funcionalidade de segurança da informação ou à quantidade e à gravidade dos problemas de segurança da informação associados a esta versão?</t>
  </si>
  <si>
    <t>Pacotes de correções de software são aplicados quando puderem remover ou reduzir as vulnerabilidades de segurança da informação (ver 12.6)?</t>
  </si>
  <si>
    <t>Acessos físicos e lógicos são concedidos a fornecedores, somente quando necessário, com a finalidade de suporte e com aprovação gerencial (atividades do fornecedor devem ser monitoradas 15.2.1)?</t>
  </si>
  <si>
    <t>A.12.6 Segurança nas operações</t>
  </si>
  <si>
    <t>Gestão de vulnerabilidades técnicas</t>
  </si>
  <si>
    <t>Prevenir a exploração de vulnerabilidades técnicas</t>
  </si>
  <si>
    <t>A.12.6.1 Gestão de vulnerabilidades técnicas</t>
  </si>
  <si>
    <t>Informações sobre vulnerabilidades técnicas dos sistemas de informação em uso devem ser obtidas em tempo hábil; a exposição da organização a estas vulnerabilidades deve ser avaliada e devem ser tomadas as medidas apropriadas para lidar com os riscos associados.</t>
  </si>
  <si>
    <t>A organização define e estabelece as funções e responsabilidades associadas à gestão de vulnerabilidades técnicas, incluindo o monitoramento de vulnerabilidades, a avaliação de risco de vulnerabilidades, correções, acompanhamento dos ativos e qualquer responsabilidade de coordenação requerida?</t>
  </si>
  <si>
    <t>Informações sobre vulnerabilidades técnicas dos sistemas de informação em uso deem ser obtidas em tempo hábil; a exposição da organização a estas vulnerabilidades deve ser avaliada e devem ser tomadas as medidas apropriadas para lidar com os riscos associados.</t>
  </si>
  <si>
    <t>Os recursos de informação a serem usados para identificar vulnerabilidades técnicas relevantes e para manter a conscientização sobre eles são identificados, para software e outras tecnologias (com base na lista de inventário dos ativos - ver seção 8.1.1)?</t>
  </si>
  <si>
    <t>Os recursos de informação são mantidos atualizados com base nas mudanças no inventário de ativos, ou quando outros recursos novos ou úteis são encontrados?</t>
  </si>
  <si>
    <t>É definido um prazo para a reação a notificações de potenciais vulnerabilidades técnicas relevantes?</t>
  </si>
  <si>
    <t>Uma vez identificada uma vulnerabilidade técnica potencial, a organização avalia os riscos associados e as ações a serem tomadas (uso de patches ou aplicação de outros controles)?</t>
  </si>
  <si>
    <t>Dependendo da urgência no tratamento da vulnerabilidade técnica, a ação a ser tomada está de acordo com os controles relacionados à gestão de mudanças (ver seção 12.1.1) ou são seguindos os procedimentos de resposta a incidentes de segurança da informação (ver seção 16.1.5)?</t>
  </si>
  <si>
    <t>Se uma correção for disponibilizada, são avaliados os riscos associados à sua instalação (Os riscos associados à vulnerabilidade precisam ser comparados com os riscos de instalação da correção)?</t>
  </si>
  <si>
    <t>Os patches são testados e avaliados antes de serem instalados, para assegurar a efetividade, e que não tragam efeitos que não possam ser tolerados?</t>
  </si>
  <si>
    <t>Na falta de patches de correção, são consideradas medidas como desativação de serviços ou potencialidades relacionadas à vulnerabilidade; adaptação ou agregação de controles de acesso, por exemplo, firewalls mas fronteiras da rede (ver seção 13.1); aumento do monitoramento para detectar ou prevenir ataques reais; aumento da conscientização sobre a vulnerabilidade?</t>
  </si>
  <si>
    <t>É mantido registro de auditoria de todos os procedimentos realizados?</t>
  </si>
  <si>
    <t>O porcesso de gestão de vulnerabilidades técnicas é monitorado e avaliado regularmente com a finalidade de assegurar a eficácia e a eficiência?</t>
  </si>
  <si>
    <t>São contemplados em primeiro lugar os sistemas com altos riscos?</t>
  </si>
  <si>
    <t>O processo de gestão de vulnerabilidade técnica é alinhado com as atividades de gestão de incidentes, para comunicar dados sobre as vulnerabilidades às funções de resposta a incidentes e fornecer procedimentos técnicos no caso em que ocorra um incidente?</t>
  </si>
  <si>
    <t>É definido um procedimento para contemplar a situação onde uma vulnerabilidade tenha sido identificada e não existam controles adequados (nesta situação a organização deve avaliar os riscos relativos à vulnerabilidade conhecida e definir correções e ações corretivas apropriadas)?</t>
  </si>
  <si>
    <t>A.12.6.2 Restrições quanto à instalação de software</t>
  </si>
  <si>
    <t>Regras definindo critérios para a instalação de software pelos usuários devem ser estabelecidas e implementadas.</t>
  </si>
  <si>
    <t>A organização define e cria uma política mandatória e restrira sobre quais os tipos de software os usuários podem instalar ?</t>
  </si>
  <si>
    <t>A organização identifica quais os tipos de software são permitidos instalar (por exemplo, atualização e segurança de patrches ao software existente), e quais tipos de instalações são proibidas (por exemplo, software que é usado somente para fins pessoais e software cuja possibilidade de ser potencialmente malicioso, é desconhecida ou suspeita)?</t>
  </si>
  <si>
    <t>A.12.7: Segurança nas operações</t>
  </si>
  <si>
    <t>Considerações aunto à auditoria de sistemas de informação</t>
  </si>
  <si>
    <t>Minimizar o impacto das atividades de auditoria nos sistemas operacionais</t>
  </si>
  <si>
    <t>A.12.7.1 Controles de auditoria de sistemas de informação</t>
  </si>
  <si>
    <t>As atividades e requisitos de auditoria envolvendo a verificação nos sistemas operacionais devem ser cuidadosamente planejados e acordados para minimizar a interrupção nos processos do negócio.</t>
  </si>
  <si>
    <t>Os requisitos de auditoria para acesso aos sistemas e dados são acordados com o nível apropriado de gerência?</t>
  </si>
  <si>
    <t>O escopo dos testes técnicos da auditoria são acordados e controlados?</t>
  </si>
  <si>
    <t>Os testes de auditoria são limitados ao acesso somente para aleitura de software e dados?</t>
  </si>
  <si>
    <t>Outros acessos diferentes de apenas leitura são permitidos somente através de cópias isoladas dos arquivos do sistema, as quais recomenda-se que sejam apagadas ao final da auditoria, ou dada proteção apropriada quando existir uma obrigação para guardar tais arquivos como requisitos da documentação de auditoria?</t>
  </si>
  <si>
    <t>Os requisitos para processamento adicional ou especial são identificados e acordados?</t>
  </si>
  <si>
    <t>Os testes de auditoria que possam afetar a disponibilidade do sistema são realizados fora do horário de trabalho?</t>
  </si>
  <si>
    <t>Todo acesso é monitorado e registrado de forma a produzir uma trilha de referência?</t>
  </si>
  <si>
    <t>A.13.1 Segurança nas comunicações</t>
  </si>
  <si>
    <t>Segurança nas comunicações</t>
  </si>
  <si>
    <t>Gerenciamento da segurança em redes</t>
  </si>
  <si>
    <t>Assegurar a proteção das informações em redes e dos recursos de processamento da informação que as apoiam.</t>
  </si>
  <si>
    <t>A.13.1.1 Controle de redes</t>
  </si>
  <si>
    <t>As redes devem ser gerenciadas e controladas para proteger as informações nos sistemas e aplicações.</t>
  </si>
  <si>
    <t>Controles são implementados para garantir a segurança da informação nestas redes, e a proteção dos serviços a elas conectadas, contra acesso não autorizado?</t>
  </si>
  <si>
    <t>As responsabilidades e procedimentos sobre o gerenciamento de equipamentos de rede são estabelecidos?</t>
  </si>
  <si>
    <t>A responsabilidade operacional pelas redes é separada da operação dos recursos computacionais, onde apropriado (ver 6.1.2)?</t>
  </si>
  <si>
    <t>Controles especiais são estabelecidos para proteção da confidencialidade e integridade dos dados que trafegam sobre redes públicas ou sobre as redes sem fio (wireless) protegendo os sistemas e aplicações a elas conectadas (ver 10 e 13.2)?</t>
  </si>
  <si>
    <t>São aplicados mecanismos apropriados de registro e monitoração para habilitar a gravação e detecção de ações que possam afetar, ou ser relevante para a segurança da informação?</t>
  </si>
  <si>
    <t>Atividades de gerenciamento são coordenadas para otimizar os serviços para a organização e assegurar que os controles estejam aplicados de forma consistente sobre toda a infraestrutura de processamento da informação?</t>
  </si>
  <si>
    <t>As atividades de gerenciamento são coordenadas para otimizar os serviços para a organização e assegurar que os controles estejam aplicados de forma consistente sobre toda a infraestrutrura de processamento da informação?</t>
  </si>
  <si>
    <t>Os sistemas sobre as redes são autenticados?</t>
  </si>
  <si>
    <t>A conexão de sistemas à rede é restrita?</t>
  </si>
  <si>
    <t>A.13.1.2 Segurança dos serviços de rede</t>
  </si>
  <si>
    <t>Mecanismos de segurança, níveis de serviço e requisitos de gerenciamento de todos os serviços de rede devem ser identificados e incluídos em qualquer acordo de serviços de rede, tanto para serviços de rede providos internamente, como para terceirizados.</t>
  </si>
  <si>
    <t>A capacidade do provedor dos serviços de rede para gerenciar os serviços acordados de maneira segura é determinada e monitorada regularmente, bem como o direito de auditá-los é acordado?</t>
  </si>
  <si>
    <t>As definições de segurança necessárias para serviços específicos, como características de segurança. Níveis de serviço e requisitos de gerenciamento, são identificadas?</t>
  </si>
  <si>
    <t>A organização assegura que os provedores dos serviços de rede implementam estas medidas?</t>
  </si>
  <si>
    <t>A.13.1.3 Segregação de redes</t>
  </si>
  <si>
    <t>Grupos de serviços de informação, usuários e sistemas de informação devem ser segregados em redes.</t>
  </si>
  <si>
    <t>O perímetro de cada domínio de rede é bem definido?</t>
  </si>
  <si>
    <t>O critério para segregação de redes em domínios e o acesso permitido através dos gateways é baseado em uma avaliação dos requisitos de segurança da informação de cada domínio?</t>
  </si>
  <si>
    <t>A avaliação é feita de acordo com a política de controle de acesso (ver seção 9.1.1), os requisitos de acesso, o valor e a classificação da informação processada, e que leve em conta o impacto no desempenho e no custo da incorporação da tecnologia gateway adequada?</t>
  </si>
  <si>
    <t>Para ambientes sensíveis é considerado o tratamento de todos os acessos wireless como conexão externa e segregado esse acesso das redes internas, até que o acesso tenha passado por um gateway, baseado na política de controle de resde (ver seção 13.1.1), antes de conceder o acesso aos sistemas internos?</t>
  </si>
  <si>
    <t>A.13.2 Segurança nas comunicações</t>
  </si>
  <si>
    <t>Transferência de informação</t>
  </si>
  <si>
    <t>Manter a segurança da informação transferida dentro da organização e com quaisquer entidades externas.</t>
  </si>
  <si>
    <t>A.13.2.1 Políticas e procedimentos para transferência de informações</t>
  </si>
  <si>
    <t>Politicas, procedimentos e controles de transferências formais devem ser estabelecidos para proteger a transferência de informações por meio do uso de todos os tipos de recursos de comunicação.</t>
  </si>
  <si>
    <t>São estabelecidos procedimentos para proteger a informação transferida contra interceptação, cópia, modificação, desvio ou destruição?</t>
  </si>
  <si>
    <t>Medidas apropriadas são adotadas para reduzir o risco de divulgação não autorizada de dados pessoais durante a transferência de informações?</t>
  </si>
  <si>
    <t>São estabelecidos procedimentos para detecção e proteção contra código malicioso que pode ser transmitido através do uso de recursos eletrônicos de comunicação (ver seção 12.2.1)?</t>
  </si>
  <si>
    <t>São estabelecidos procedimentos para proteção de informações eletrônicas sensíveis que sejam transmitidas na forma de anexos?</t>
  </si>
  <si>
    <t>São estabelecidos política ou diretrizes que especifiquem o uso aceitável dos recursos eletrônicos de comunicação (ver seção 8.1.3)?</t>
  </si>
  <si>
    <t>São definidos procedimentos de responsabilização a funcionários, fornecedores e partes externas que possam comprometer a organização através de, por exemplo, difamação, assédio, falsa identidade, retransmissão de correntes, compras não autorizadas, etc.?</t>
  </si>
  <si>
    <t>São definidos procedimentos quanto ao uso de técnicas de criptografia para, por exemplo, proteger a confidencialidade, a integridade e a autenticidade das informações (ver seção 10)?</t>
  </si>
  <si>
    <t>São definidas diretrizes de retenção e descarte para toda a correspondência de negócios, incluindo mensagens, de acordo com regulamentações e legislações locais e nacionais relevantes?</t>
  </si>
  <si>
    <t>São definidos controles e restrições associados À retransmissão em recursos de comunicação, por exemplo, a retransmissão automática de mensagens eletrônicas (e-mails) para endereços externos?</t>
  </si>
  <si>
    <t>As pessoas são orientadas a adotar precauções apropriadas, não revelando informações confidenciais?</t>
  </si>
  <si>
    <t>As pessoas são orientadas a não deixar informações críticas ou sensíveis em secretárias eletrônicas, uma vez que elas podem ser acessadas por pessoas não autorizadas, armazenadas em sistemas comuns ou armazenadas de forma incorreta, por engano?</t>
  </si>
  <si>
    <t>As pessoas são lembradas quanto a problemas do uso de aparelhos de fax como acesso não autorizado a dispositivos para recuperação de mensagens; programação de aparelhos, de forma deliberada ou acidental, para enviar mensagens para números específicos; envio de documentos e mensagens para número errado, por falha na discagem ou por uso de número armazenado erradamente?</t>
  </si>
  <si>
    <t>As pessoas são lembradas de que não é recomendável manter conversas confidenciais em locais públicos, escritórios abertos, canais de comunicação inseguros e locais de reunião?</t>
  </si>
  <si>
    <t>Os serviços de transferência de informações estão de acordo com os requisitos legais pertinentes (ver seção 18.1)?</t>
  </si>
  <si>
    <t>A.13.2.2 Acordos para transferência de informações</t>
  </si>
  <si>
    <t>Devem ser estabelecidos acordos para transferência segura de informações do negócio entre a organização e partes externas.</t>
  </si>
  <si>
    <t>Os acordos de transferência de informações incorporam as responsabilidades do gestor pelo controle e notificação de transmissões, expedições e recepções?</t>
  </si>
  <si>
    <t>Os acordos de transferência de informações incorporam procedimentos para assegurar a rastreabilidade dos eventos e o não repúdio?</t>
  </si>
  <si>
    <t>Os acordos de transferência de informações incorporam padrões técnicos mínimos para embalagem e transmissão?</t>
  </si>
  <si>
    <t>Os acordos de transferência de informações incorporam acordos para procedimentos de custódia?</t>
  </si>
  <si>
    <t>Os acordos de transferência de informações incorporam normas para identificação de portadores?</t>
  </si>
  <si>
    <t>Os acordos de transferência de informações incorporam responsabilidades e obrigações na ocorrência de incidentes de segurança da informação, como perda de dados?</t>
  </si>
  <si>
    <t>Os acordos de transferência de informações incorporam utilização de um sistema acordado de identificação para informações críticas e sensíveis, garantindo que o significado dos rótulos seja imediatamente entendido e que a informação esteja devidamente protegida (ver 8.2)?</t>
  </si>
  <si>
    <t>Os acordos de transferência de informações incorporam normas técnicas para a gravação e leitura de informações e software?</t>
  </si>
  <si>
    <t>Os acordos de transferência de informações incorporam quaisquer controles especiais que possam ser necessários para proteção de itens sensíveis, como chaves criptoghráficas (ver seção 10)?</t>
  </si>
  <si>
    <t>Os acordos de transferência de informações incorporam manutenção de uma cadeia de custódia enquanto a informação encontra-se em trânsito?</t>
  </si>
  <si>
    <t>Os acordos de transferência de informações incorporam níveis aceitáveis de controle de acesso?</t>
  </si>
  <si>
    <t>As políticas, procedimentos e normas para proteger as informações e as mídias em trânsito (ver seção 8.3.3) são estabelecidas e mantidas, além de serem referenciados nos mencionados acordos para transferência de informações?</t>
  </si>
  <si>
    <t>Os Aspectos de segurança da informação contidos nos acordos refletem a sensibilidade das informações envolvidas no negócio?</t>
  </si>
  <si>
    <t>As informações que trafegam em mensagens eletrônicas devem ser adequadamente protegidas.</t>
  </si>
  <si>
    <t>As mensagens são protegidas contra acesso não autorizado, modificação ou negação de serviço, combinado com o esquema de classificação adotado pela organização?</t>
  </si>
  <si>
    <t>É assegurado que o endereçamento e o transporte da mensagem estejam corretos?</t>
  </si>
  <si>
    <t>Há confiabilidade e disponibilidade do serviço?</t>
  </si>
  <si>
    <t>São considerados os aspectos legais, como, por exemplo, requisitos de assinaturas eletrônicas?</t>
  </si>
  <si>
    <t>Há aprovação prévia para o uso de serviços públicos externos, como sistemas de mensagens instantâneas, redes sociais e compartilhamento de arquivos?</t>
  </si>
  <si>
    <t>A.13.2.4 Acordos de confidencialidade e não divulgação</t>
  </si>
  <si>
    <t>Os requisitos para confidencialidade ou acordos de não divulgação que reflitam as necessidades da organização para a proteção da informação devem ser identificados, analisados criticamente e documentados.</t>
  </si>
  <si>
    <t>Os acordos de confidencialidade e de não divulgação consideram os requisitos para proteger as informações confidenciais, usando termos que são obrigados do ponto de vista legal?</t>
  </si>
  <si>
    <t>A organização especifica as condições sob as quais o tratamento externo de dados pessoais pode ocorrer?</t>
  </si>
  <si>
    <t>As condições para tratamento externo de dados pessoais faz parte de um contrtato apropriado (por exemplo, contrato, acordo de confidencialidade ou de não divulgação)?</t>
  </si>
  <si>
    <t>Os elementos são acrescentados considerando-se o tipo do acesso permitido para a outra parte, ou para o tratamento da informação confidencial?</t>
  </si>
  <si>
    <t>É considerada a inclusão de definição da informação a ser protegida (por exemplo, informação considencial)?</t>
  </si>
  <si>
    <t>É considerado o tempo de duração esperado de um acordo, incluindo situações onde a confidencialidade tenha que ser mantida indefinidamente?</t>
  </si>
  <si>
    <t>São consideradas ações requeridas quando um acordo está encerrado?</t>
  </si>
  <si>
    <t>São consideradas responsabilidades e ações dos signatários para evitar a divulgação não autorizada da informação?</t>
  </si>
  <si>
    <t>É considerado o proprietário da informação, segredos comerciais e de propriedade intelectual, e como isto se relaciona com a proteção da informação confidencial?</t>
  </si>
  <si>
    <t>É considerado o uso permitido da informação confidencial, e os direitos do signatário para usar a informação?</t>
  </si>
  <si>
    <t>É considerado o direito de auditar e monitorar as atividades que envolvel as informações confidenciais?</t>
  </si>
  <si>
    <t>É considerado o processo para notificação e o relato de divulgação não autorizada ou vazamento das informações confidenciais?</t>
  </si>
  <si>
    <t>São considerados os termos para a informação ser retornada ou destruída quando do término do acordo?</t>
  </si>
  <si>
    <t>São consideradas as ações esperadas a serem tomadas no caso de uma violação deste acordo?</t>
  </si>
  <si>
    <t>Os acordos de confidencialidade e de não divulgação estão em conformidade com todas as leis e regulamentações aplicáveis na jurisdição para a qual eles se aplica, (ver seção 18.1)?</t>
  </si>
  <si>
    <t>Os requisitos para os acordos de confidencialidade e de não divulgação são analisados criticamente, de forma periódica e quando mudanças ocorrerem que influencuiem estes requisitos?</t>
  </si>
  <si>
    <t>A.14.1 Aquisição, desenvolvimento e manutenção de sistemas</t>
  </si>
  <si>
    <t>Aquisição, desenvolvimento e manutenção de sistemas</t>
  </si>
  <si>
    <t>Requisitos de segurança de sistemas de informação</t>
  </si>
  <si>
    <t>Garantir que a segurança da informação é parte integrante de todo o ciclo de vida dos sistemas de informação. Isto também inclui os requisitos para sistemas de informação que fornecem serviços sobre as redes públicas.</t>
  </si>
  <si>
    <t>A.14.1.1 Análise e especificação dos requisitos de segurança da informação</t>
  </si>
  <si>
    <t>Os requisitos relacionados com segurança da informação devem ser incluídos nos requisitos para nossos sistemas de informação ou melhorias dos sistemas de informação existentes.</t>
  </si>
  <si>
    <t>Os requisitos se segurança da informação são identificados usando vários métodos, como requisitos de conformidade oriundos de política e regulamentações, modelos de ameças, análises críticas de incidentes ou o uso de limiares de vulnerabilidade?</t>
  </si>
  <si>
    <t>Ao desenvolver ou fazer alterações significativas nos sistemas de informação que tratam dados pessoais, uma AIP é conduzida de acordo com a ABNT NBR ISO/IEC 29134 e cujos resultados são utilizados para dererminar os controles para tratar riscos identificados durante o processo da AIP?</t>
  </si>
  <si>
    <t>Os resultados da identificação de requisitos de segurança são documentados e analisados criticamente por todas as partes interessadas?</t>
  </si>
  <si>
    <t>Os controles e requisitos de segurança da informação refletem o valor da informação envolvida para o negócio (ver seção 8.2) e o seu potencial impacto negativo, que possa resultar de uma falha da segurança da informação?</t>
  </si>
  <si>
    <t>A identificação e a gestão dos requisitos de segurança da informação e os processos associados são integrados aos estágios iniciais dos projetos de sistemas de informação?</t>
  </si>
  <si>
    <t>Nos requisitos de segurança da informação é considerado o nível de confiança exigido para as identidades alegadas dos usuários para determinar requisitos de autenticação de usuário?</t>
  </si>
  <si>
    <t>Nos requisitos de segurança da informação são considerados os processos de autorização e provisionamento de acessos, para usuários técnicos ou com acessos privilegiados?</t>
  </si>
  <si>
    <t>Nos requisitos de segurança da informação é considerada a necessidade de informar os usuários e operadores quanto às suas obrigações e responsabilidades?</t>
  </si>
  <si>
    <t>Nos requisitos de segurança da informação são consideradoas as necessidades de proteção requerida dos ativos envolvidos, em particular com relação à disponibilidade, confidencialidade e integridade?</t>
  </si>
  <si>
    <t>Nos requisitos de segurança da informação são considerados requisitos derivados dos processos de negócio, como registro de transações, monitoramento e requisitos de não repúdio?</t>
  </si>
  <si>
    <t>Nos requisitos de segurança da informação são considerados os requisitos mandatórios de outros controles de segurança, por exemplo, interfaces para registro e monitoramento ou sistemas de detecção de vazamento de dados?</t>
  </si>
  <si>
    <t>Para aplicações que fornecem serviços sobre as redes públicas ou que implementam transações, são considerados os controles dedicados (ver seções 14.1.2 e 14.1.3)?</t>
  </si>
  <si>
    <t>Na aquisição de produtos, há um processo formal de aquisição e teste para seguir?</t>
  </si>
  <si>
    <t>Os contratos com fornecedores endereçam os requisitos de segurança identificados?</t>
  </si>
  <si>
    <t>Onde a funcionalidade da segurança em um produto proposto não atende ao requisito especificado, o risco introduzido e os controles associados são reconsiderados antes da compra do produto?</t>
  </si>
  <si>
    <t>As orientações para as configurações de segurança do produto estão disponíveis e o alinhamento com o software final é avaliado e implementado?</t>
  </si>
  <si>
    <t>Os critérios de aceitação de produtos são definidos, por exemplo em termos da sua funcionalidade, a qual dará garantia de que os requisitos de segurança identificados serão aendidos?</t>
  </si>
  <si>
    <t>Os produtos são avaliados com base nesses critérios, antes da sua aquisição?</t>
  </si>
  <si>
    <t>As funcionalidades adicionais são analisadas criticamente para assegurar que elas não introduza riscos adicionais inaceitáveis?</t>
  </si>
  <si>
    <t>A.14.1.2 Serviços de aplicação seguros em redes públicas</t>
  </si>
  <si>
    <t>As informações envolvidas nos serviços de aplicação que transitam em redes públicas devem ser protegidas de atividades fraudulentas, disputas contratuais e divulgação e modificações não autorizadas.</t>
  </si>
  <si>
    <t>As considerações de segurança da informação para serviços de aplicação que transitam sobre redes públicas considera o nível de confiança que cada parte requer na identidades alegada, como, por exemplo, através de autenticação?</t>
  </si>
  <si>
    <t>As considerações de segurança da informação para serviços de aplicação que transitam sobre redes públicas consideram os processos de autorização associados com quem pode aprovar conteúdos, publicar ou assinar documentos chave transacionais?</t>
  </si>
  <si>
    <t>As considerações de segurança da informação para serviços de aplicação que transitam sobre redes públicas garante que os parceiros de comunicação estejam completamente informados de suas autorizações para o fornecimento ou uso do serviço?</t>
  </si>
  <si>
    <t>As considerações de segurança da informação para serviços de aplicação que transitam sobre redes públicas considera determinar e atender aos requisitos de confidencialidade, integridade, evidências de emissão e recebimento de documentos chave e o não repúdio de contratos, como, por exemplo, os associados aos processos de licitação e contratos?</t>
  </si>
  <si>
    <t>As considerações de segurança da informação para serviços de aplicação que transitam sobre redes públicas considera o nível de confiança requerido na integridade dos documentos chave?</t>
  </si>
  <si>
    <t>As considerações de segurança da informação para serviços de aplicação que transitam sobre redes públicas considera os requisitos de proteção de quaisquer informações confidenciais?</t>
  </si>
  <si>
    <t>As considerações de segurança da informação para serviços de aplicação que transitam sobre redes públicas considera a confidencialidade e integridade de quaisquer transações de pedidos, informações de pagamento, detalhes de endereço de entrega e confirmações de recebimentos?</t>
  </si>
  <si>
    <t>As considerações de segurança da informação para serviços de aplicação que transitam sobre redes públicas considera o grau de investigação apropriado para a verificação de informações de pagamento fornecidas por um cliente?</t>
  </si>
  <si>
    <t>As considerações de segurança da informação para serviços de aplicação que transitam sobre redes públicas considera a seleção das formas apropriadas de pagamento para proteção contra fraudes?</t>
  </si>
  <si>
    <t>As considerações de segurança da informação para serviços de aplicação que transitam sobre redes públicas considera o nível de proteção requerida para manter a confidencialidade e intergridade das informações de pedidos?</t>
  </si>
  <si>
    <t>As considerações de segurança da informação para serviços de aplicação que transitam sobre redes públicas considera a prevenção contra perda ou duplicação de informação de transação?</t>
  </si>
  <si>
    <t>As considerações de segurança da informação para serviços de aplicação que transitam sobre redes públicas considera responsabilidades associadas a quaisquer transações fraudulentas?</t>
  </si>
  <si>
    <t>As considerações de segurança da informação para serviços de aplicação que transitam sobre redes públicas considera requisitos de apólice de seguro?</t>
  </si>
  <si>
    <t>Os acordos de serviço da aplicação entre parceiros são apoiados por um acordo formal que comprometa ambas as partes com os termos de serviço acordados, incluindo detalhes de autorização?</t>
  </si>
  <si>
    <t>Os requisitos de resiliência contra ataques são considerados, os quais podem incluir requisitos para a proteção dos servidores da aplicação envolvidos, ou garantir a disponibilidade da interconexão de redes, necessárias para a entrega do serviço?</t>
  </si>
  <si>
    <t>A.14.1.3 Protegendo as transações nos aplicativos de serviços</t>
  </si>
  <si>
    <t>Informações envolvidas em transações nos aplicativos de serviços devem ser protegidas para prevenir transmissões incompletas, erros de roteamento, alterações não autorizadas de mensagens, divulgação não autorizada, duplicação ou reapresentação de mensagem não autorizada.</t>
  </si>
  <si>
    <t>As considerações de segurança da informação para transações nos aplicativos de serviços incluem o uso de assinaturas eletrônicas para cada uma das partes envolvidas na transação?</t>
  </si>
  <si>
    <t>As considerações de segurança da informação para transações nos aplicativos de serviços incluem todos os aspectos da transação ou seja, garantindo que: a infromação de autenticação secreta de usuário seja válida e verificada para todas as partes; que a transação permaneça considencial; que a privacidade de todas as partes envolvidas seja mantida?</t>
  </si>
  <si>
    <t>As considerações de segurança da informação para transações nos aplicativos de serviços consideram que o caminho de comunicação entre todas as partes envolvidas seja criptografado?</t>
  </si>
  <si>
    <t>As considerações de segurança da informação para transações nos aplicativos de serviços considera que os protocolos usados para comunicações entre todas as partes envolvidas sejam seguros?</t>
  </si>
  <si>
    <t>As considerações de segurança da informação para transações nos aplicativos de serviços considera garantir que ao armazenamento dos detalhes da transação seja localizado fora de qualquer ambiente publicamente acessível, como, por exemplo. Em uma plataforma de armazenamento existente na intranet da organização, e não retida e exposta em um meio de armazenamento acessível diretamente pela internet?</t>
  </si>
  <si>
    <t>As considerações de segurança da informação para transações nos aplicativos de serviços considera que onde uma autoridade confiável é utilizada (como, por exemplo, para propósitos de emissão e manutenção de assinaturas e/ou certificados digitais), a segurança é integrada ao longo de todo o processo de gestão dos certificados/assinaturas?</t>
  </si>
  <si>
    <t>A.14.2 Aquisição, desenvolvimento e manutenção de sistemas</t>
  </si>
  <si>
    <t>Segurança em processo de desenvolvimento e de suporte</t>
  </si>
  <si>
    <t>Garantir que a segurança da informação está projetada e implementada no ciclo de vida de desenvolvimento dos sistemas de informação.</t>
  </si>
  <si>
    <t>A.14.2.1 Política de desenvolvimento seguro</t>
  </si>
  <si>
    <t>Regras para o desenvolvimento de sistemas e software decem ser estabelecidas e aplicadas aos desenvolvimentos realizados dentro da organização.</t>
  </si>
  <si>
    <t>É considerada a segurança do ambiente de desenvolvimento?</t>
  </si>
  <si>
    <t>São consideradas orientações sobre a segurança no ciclo de vida do desenvolvimento de software: 1) segurança na metodologia de desenvolvimento de software; 2) diretrizes de códigos seguros para cada linguagem de programação usada?</t>
  </si>
  <si>
    <t>São considerados requisitos de segurança na fase do projeto?</t>
  </si>
  <si>
    <t>São considerados pontos de verificação de segurança no cronograma do projeto?</t>
  </si>
  <si>
    <t>São considerados repositórios seguros?</t>
  </si>
  <si>
    <t>É considerada segurança no controle de versões?</t>
  </si>
  <si>
    <t>São considerados os conhecimentos necessários de segurança de aplicações?</t>
  </si>
  <si>
    <t>É considerada a capacidade dos desenvolvedores de evitar, encontrar e corrigir vulnerabilidades?</t>
  </si>
  <si>
    <t>As técnicas de programação seguras são usadas tanto para novos desenvolvimentos como para cenários de reuso dos códigos, onde as normas aplicadas ao desenvolvimento podem não ser conhecidas ou não estar consistrentes com as melhores práticas atuais?</t>
  </si>
  <si>
    <t>As normas de código seguro são consideradas e, onde relevante, é exigido o seu uso?</t>
  </si>
  <si>
    <t>OS desenvolvedores são treinados no usp das técnicas de programação segura, e os testes e as análises críticas de código verificam a necessidade de uso destas técnicas?</t>
  </si>
  <si>
    <t>Onde o desenvolvimento é terceirizado, a organização obtém a garantia de que a parte externa esteja em conformidade com essas regras para o desenvolvimento seguro (ver seção 14.2.7)?</t>
  </si>
  <si>
    <t>A.14.2.2 Procedimentos para controle de mudanças de sistemas</t>
  </si>
  <si>
    <t>Mudanças em sistemas dentro do ciclo de vida de desenvolvimento devem ser controladas utilizando procedimentos formais de controle de mudanças.</t>
  </si>
  <si>
    <t>Os procedimentos de controle de mudanças são documentados e reforçados para assegurar a integridade do sistema, das aplicações e produtos, nos estágios iniciais dos projetos, através de um subsequente esquema de manutenção?</t>
  </si>
  <si>
    <t>A introdução de novos sistemas e mudanças maiores em sistemas existentes, segue um processo formal de documentação, especificação, teste, controle de qualidade e gestão da implementação?</t>
  </si>
  <si>
    <t>Este processo inclui avaliação de riscos, análise de impacto das mudanças e especificação dos controles de segurança requeridos?</t>
  </si>
  <si>
    <t>Este processo também assegura que a segurança e os procedimentos de controle atuais não sejam comprometidos, que os programadores de suporte tenham acesso somente às partes do sistema necessárias para o cumprimento das tarefas e que sejam obtidas concordência e aprovação formal para qualquer mudança obtida?</t>
  </si>
  <si>
    <t>Os procedimentos de controle de mudanças operacional e de aplicação, quando aplicável, são integrados (ver 12.1.2)?</t>
  </si>
  <si>
    <t>Os procedimentos de controle de mudanças inclui a manutenção de um registro dos níveis acordados de autorização?</t>
  </si>
  <si>
    <t>Os procedimentos de controle de mudanças inclui a garantia de que as mudanças sejam submetidas por usuários autorizados?</t>
  </si>
  <si>
    <t>Os procedimentos de controle de mudanças inclui a análise crítica dos procedimentos de controle e integridade para assegurar que as mudanças não o comprometam?</t>
  </si>
  <si>
    <t>Os procedimentos de controle de mudanças inclui a identificação de todo software, informação, entidades em bancos de dados e hardware que precisem de correções?</t>
  </si>
  <si>
    <t>Os procedimentos de controle de mudanças inclui a identificação e verificação do código crítico de segurança para minimizar a probabilidade da ocorrência de fragilidades de segurança conhecidas?</t>
  </si>
  <si>
    <t>Os procedimentos de controle de mudanças inclui a obtenção de aprovação formal para propostas detalhadas antes do início dos trabalhos?</t>
  </si>
  <si>
    <t>Os procedimentos de controle de mudanças inclui a garantia de que os usuários autorizados aceitem as mudanças antes da implementação?</t>
  </si>
  <si>
    <t>Os procedimentos de controle de mudanças inclui a garantia da atualização da documentação do sistema após a conclusão de cada mudança e de que a documentação antiga seja arquivada ou decartada?</t>
  </si>
  <si>
    <t>Os procedimentos de controle de mudanças inclui a manutenção de um controle de versão para todas as atualizações de software?</t>
  </si>
  <si>
    <t>Os procedimentos de controle de mudanças inclui a manutenção de uma trilha de auditoria de todas as mudanças solicitadas?</t>
  </si>
  <si>
    <t>Os procedimentos de controle de mudanças inclui a garantia de que toda a documentação operacional (ver 12.1.1) e procedimentos dos usuários sejam alterados conforme necessário para se manter adequado?</t>
  </si>
  <si>
    <t>Os procedimentos de controle de mudanças incluem a garantia de que as mudanças sejam implementadas em horários apropriados e não perturbem os processos de negócio envolvidos?</t>
  </si>
  <si>
    <t>A prática de teste de novo software em ambiente segregado dos ambientes de produção e desenvolvimento (ver 12.1.4) é empregada também para correções, pacotes de serviço e outras atualizações?</t>
  </si>
  <si>
    <t>Onde atualizações automáticas são consideradas, o risco para a integridade e disponibilidade do sistema é avaliado contra os benefícios da rápida implantação da atualização?</t>
  </si>
  <si>
    <t>A.14.2.3 Análise crítica técnica das aplicações após mudanças nas plataformas operacionais</t>
  </si>
  <si>
    <t>Aplicações críticas de negócios devem ser analisadas criticamente e testadas quando plataformas operacionais são mudadas, para garantir que não haverá nenhum impacto adverso na operação da organização ou na segurança.</t>
  </si>
  <si>
    <t>Há análise crítica dos controles da aplicação e dos procedimentos de integridade para assegurar que eles não sejam comprometidos pelas mudanças na plataforma operacional?</t>
  </si>
  <si>
    <t>Há garantia de que as mudanças previstas na plataforma operacional sejam comunicadas em tempo hábil para permitir os testes e análises críticas antes da implementação?</t>
  </si>
  <si>
    <t>Há garantia de que as mudanças necessárias sejam incluídas nos planos de continuidade de negócios (ver seção 17)?</t>
  </si>
  <si>
    <t>A.14.2.4 Restrições sobre mudanças em pacotes de software</t>
  </si>
  <si>
    <t>Modificações em pacotes de software devem ser desencorajadas e devem estar limitadas às mudanças necessárias, e todas as mudanças devem ser estritamente controladas.</t>
  </si>
  <si>
    <t>Quando possível e praticável, os pacotes de software providos pelos fornecedores são utilizados sem modificações?</t>
  </si>
  <si>
    <t>Quando um pacote de software requer  modificação é considerado o risco de que controles e processos de integridade embutidos no software sejam comprometidos?</t>
  </si>
  <si>
    <t>Quando um pacote de software requer  modificação é considerada a obtenção do consentimento do fornecedor?</t>
  </si>
  <si>
    <t>Quando um pacote de software requer  modificação é considerada a possibilidade de obtenção junto ao fornecedor das mudanças necessárias, como atualização padrão do programa?</t>
  </si>
  <si>
    <t>Quando um pacote de software requer  modificação é considerado o impacto resultante quando a organização passa a ser responsável pela manutenção futura do software como resultado das mudanças?</t>
  </si>
  <si>
    <t>Quando um pacote de software requer  modificação é considerada a compatibilidade com outros software em uso?</t>
  </si>
  <si>
    <t>Se mudanças no pacote de software forem necessárias, a versão original é retida e as mudanças aplicadas em uma cópia?</t>
  </si>
  <si>
    <t>O processo de gestão da atualização de software é implementada para assegurar que as atualizações das aplicações e os pacotes mais atualizados sejam instalados para todos os software autorizados (ver 12.6.1)?</t>
  </si>
  <si>
    <t>Todas as mudanças são totalmente testadas e documentadas, para que elas possam ser reaplicadas, se necessário, para futuras atualizações do software?</t>
  </si>
  <si>
    <t>As modificações são testadas e validadas por um organismo independente de avaliação?</t>
  </si>
  <si>
    <t>A.14.2.5 Princípios para projetar sistemas seguros</t>
  </si>
  <si>
    <t>Princípios par projetar sistemas seguros devem ser estabelecidos, documentados, mantidos e aplicados para qualquer implementação de sistemas de informação.</t>
  </si>
  <si>
    <t>Os procedimentos para projetar sistemas de informação seguros, baseados nos princípios de engenharia de segurança, são estabelecidos, documentados e aplicados nas atividades internas de engenharia de sistemas de informação da organização?</t>
  </si>
  <si>
    <t>A segurança é projetada em todas as camadas da arquitetura (negócios, dados, aplicações e tecnologia), realizadno o balanceamento entre a necessidade da segurança da informação com a necessidade de acessibilidade?</t>
  </si>
  <si>
    <t>As novas tecnologias são analisadas quanto aos riscos de segurança e o projeto é analisado criticamente com base em modelos de ataque conhecidos?</t>
  </si>
  <si>
    <t>Os princípios e os procedimentos de engenharia estabelecidos são analisados criticamente a intervalos regulares, para assegurar que eles estejam contribuindo de forma eficaz para melhorar as normas de segurança no processo de engenharia?</t>
  </si>
  <si>
    <t>Os princípios e os procedimentos de engenharia estabelecidos são analisados criticamente, a intervalos regulares para garantir que permaneçam atualizados para combater quaisquer novas ameaças potenciais e para permanecer aplicáveis aos avanços das soluções e tecnologias a serem implementadas?</t>
  </si>
  <si>
    <t>O estabelecimento dos princípios de engenharia de segurança é aplicado onde pertinente, para sistemas de informação teceirizados, por meio de contratos e outras formas de acordos entre a organização e o fornecedor para o qual a organização terceirizou?</t>
  </si>
  <si>
    <t>A organização confirma que o rigor dos princípios de engenharia de segurança do fornecedor é comparável com seu próprio princípio?</t>
  </si>
  <si>
    <t>Os procedimentos de desenvolvimento de aplicações implementam técnicas de engenharia seguras no desenvolvimento de aplicações que possuem interfaces de entrada e saída?</t>
  </si>
  <si>
    <t>A.14.2.6 Ambiente seguro para desenvolvimento</t>
  </si>
  <si>
    <t>As organizações devem estabelecer e proteger adequadamente os ambientes seguros de desenvolvimento, para os esforços de integração e desenvolvimento de sistemas, que cubram todo o ciclo de vida de desenvolvimento de sistemas.</t>
  </si>
  <si>
    <t>As organizações avaliam os riscos associados com os eforços de desenvolvimento de sistemas individuais e estabelecem ambientes de desenvolvimento seguro, para esforços de desencvolvimento de sistemas específicos?</t>
  </si>
  <si>
    <t>Considera-se nos esforços de desenvolvimento em ambiente seguro, a sensibilidade dos dados a serem processados, armazenados e transmitidos pelo sistema?</t>
  </si>
  <si>
    <t>Considera-se nos esforços de desenvolvimento em ambiente seguro, os requisitos internos e externos aplicávels, por exemplo, oriundos de políticas ou regulamentações?</t>
  </si>
  <si>
    <t>Considera-se nos esforços de desenvolvimento em ambiente seguro, controles de segurança já implementados pela organização, que suportem o desenvolvimento de sistemas?</t>
  </si>
  <si>
    <t>Considera-se nos esforços de desenvolvimento em ambiente seguro, a confiabilidade das pessoas que trabalham no ambiente (ver 7.1.1)?</t>
  </si>
  <si>
    <t>Considera-se nos esforços de desenvolvimento em ambiente seguro, o grau de terceirização associado ao desenvolvimento do sistema?</t>
  </si>
  <si>
    <t>Considera-se nos esforços de desenvolvimento em ambiente seguro, a necessidade de segregação entre os diferentes ambientes de desenvolvimento?</t>
  </si>
  <si>
    <t>Considera-se nos esforços de desenvolvimento em ambiente seguro, o controle de acesso ao ambiente de desenvolvimento?</t>
  </si>
  <si>
    <t>Considera-se nos esforços de desenvolvimento em ambiente seguro, o monitoramento de mudanças ao ambiente e do código armazenado no ambiente?</t>
  </si>
  <si>
    <t>Considera-se nos esforços de desenvolvimento em ambiente seguro,os backups armazenados em locais seguros externos à organização?</t>
  </si>
  <si>
    <t>Uma vez que seja determinado o nível de proteção para um ambiente específico de desenvolvimento, a organização documenta os processos correspondentes em procedimentos de desenvolvimento seguro e fornece esses procedimentos a todos os indivíduos que deles necessitam?</t>
  </si>
  <si>
    <t>A.14.2.7 Desenvolvimento terceirizado</t>
  </si>
  <si>
    <t>A organização deve supervisionar e monitorar as atividades de desenvolvimento de sistemas terceirizado.</t>
  </si>
  <si>
    <t>Quando o desenvolvimento é terceirizado são considerados os acordos de licença, propriedade do código e direitos de propriedade intelectual relacionados ao conteúdo terceirizado (ver 18.1.2)?</t>
  </si>
  <si>
    <t>Quando o desenvolvimento é terceirizado são considerados os requisitos contratuais para im projeto seguro, práticas de código e teste (ver 14.2.1)?</t>
  </si>
  <si>
    <t>Quando o desenvolvimento é terceirizado é considerado fornecimento de um modelo de ameaça aprovado para o desenvolvedor externo?</t>
  </si>
  <si>
    <t>Quando o desenvolvimento é terceirizado é considerado teste de aceitação relativos à qualidade e exatidão dos itens entregues?</t>
  </si>
  <si>
    <t>Quando o desenvolvimento é terceirizado é considerado o fornecimento de evidência de que os princípios de segurança foram usados para estabelecer um nível mínimo de segurança aceitável e a qualidade da privacidade?</t>
  </si>
  <si>
    <t>Quando o desenvolvimento é terceirizado é considerado o fornecimento de evidências de que os princípios de segurança foram usados para estabelecer um nível mínimo de segurança aceitável e a qualidade da privacidade?</t>
  </si>
  <si>
    <t>Quando o desenvolvimento é terceirizado é considerado o fornecimento de evidências de que testes suficientes foram realizados para proteger contra a ausência de conteúdo malicioso, tanto intencional quanto não intencional, no momento da entrega?</t>
  </si>
  <si>
    <t>Quando o desenvolvimento é terceirizado é considerado o fornecimento de evidências de que testes suficientes foram aplicados para protefer contra a presença de vulnerabilidades conhecidas?</t>
  </si>
  <si>
    <t>Quando o desenvolvimento é terceirizado são considerados acordos de garantia, por exemplo se o código fonte não estiver mais disponível?</t>
  </si>
  <si>
    <t>Quando o desenvolvimento é terceirizado são considerados os direitos contratuais para auditar os controles e processos de desenvolvimento?</t>
  </si>
  <si>
    <t>Quando o desenvolvimento é terceirizado é considerada documentação efetiva da construção do ambiente usado para realizar as entregas?</t>
  </si>
  <si>
    <t>Quando o desenvolvimento é terceirizado é considerado que a organização permanece responsável pela conformidade com as leis aplicáveis e a verifiação da eficácia dos controles?</t>
  </si>
  <si>
    <t>A.14.2.8 Teste de segurança do sistema</t>
  </si>
  <si>
    <t>Testes de funcionalidade de segurança devem ser realizados durante o desenvolvimento de sistemas.</t>
  </si>
  <si>
    <t>Para o desenvolvimento interno a verificação e testes completos incluindo a preparação de uma programação de atividades detalhadas também são realizados (tanto para desenvolvimento interno como desenvolvimento terceirizado), para assegurar que o sistema trabalha conforme esperado e apenas como previsto em 14.1.1 e 14.1.9?</t>
  </si>
  <si>
    <t>A abrangência do teste é proporcional à importância e natureza do sistema?</t>
  </si>
  <si>
    <t>A.14.2.9 Teste de aceitação de sistemas</t>
  </si>
  <si>
    <t>Programas de testes de aceitação e critérios relacionados devem ser estabelecidos para novos sistemas de informação, atualizações e novas versões.</t>
  </si>
  <si>
    <t>Os testes de aceitação de sistemas incluem testes de requisitos de segurança da informação (ver 14.1.1 e 14.1.2) e aderência às práticas de desenvolvimento seguro de sistemas (ver 14.2.1)?</t>
  </si>
  <si>
    <t>O teste de aceitação de sistemas também inclui o teste de requisitos de salvaguarda de privacidade?</t>
  </si>
  <si>
    <t>Os testes de aceitação de sistemas são aplicados também nos componentes recebidos e nos sistemas integrados?</t>
  </si>
  <si>
    <t>Os testes de aceitação são realizados em um ambiente de teste realístico, para assegurar que o sistema não introduza vulnerabilidades ao ambiente da organização e que os testes sejam confiáveis?</t>
  </si>
  <si>
    <t>A.14.3 Aquisição, desenvolvimento e manutenção de sistemas</t>
  </si>
  <si>
    <t>Dados para teste</t>
  </si>
  <si>
    <t>Assegurar a proteção dos dados usados para teste.</t>
  </si>
  <si>
    <t>A.14.3.1 Proteção dos dados para teste</t>
  </si>
  <si>
    <t>Os dados de teste devem ser selecionados com cuidado, protegidos e controlados.</t>
  </si>
  <si>
    <t>É evitado, para propósitos de testes, o uso de bancos de dados operacionais que contenham informação de identificação pessoal ou qualquer outra informação confidencial?</t>
  </si>
  <si>
    <t>Os dados operacionais contendo dados pessoais normalmente não são usados para desenvolvimento e teste, sendo utilizados em seu lugar dados sintéticos ou ocultos (mascaramento, ofuscamento, desindentificação, etc.)?</t>
  </si>
  <si>
    <t>Os procedimentos de controle de acesso, aplicáveis aos sistemas de aplicações operacionais são também aplicados aos sistemas de aplicações em teste?</t>
  </si>
  <si>
    <t>É obtida autorização cada vez que for utilizada uma cópia da informação operacional para uso em ambiente de teste?</t>
  </si>
  <si>
    <t>A informação operacional é apagada do ambiente de teste, imediatamente após finalizar os testes?</t>
  </si>
  <si>
    <t>A cópia e o uso de informação operacional são registrados de forma a prover uma trilha para auditoria?</t>
  </si>
  <si>
    <t>A.15.1 relacionamento na cadeia de suprimento</t>
  </si>
  <si>
    <t>Relacionamento na cadeia de suprimento</t>
  </si>
  <si>
    <t>Segurança da informação na cadeia de suprimento</t>
  </si>
  <si>
    <t>Garantir a proteção dos ativos da organização que são acessados pelos fornecedores.</t>
  </si>
  <si>
    <t>A.15.1.1 Política de segurança da informação no relacionamento com os fornecedores</t>
  </si>
  <si>
    <t>Requisitos de segurança da informação para mitigar riscos associados com o acesso dos fornecedores aos ativos da organiação devem ser acordados com o fornecedor e documentados.</t>
  </si>
  <si>
    <t>A organização identifica e exige os controles de segurança da informação para tratar, especificamente, do acesso do fornecedor às informações da organização, através de uma política?</t>
  </si>
  <si>
    <t>Caso seja necessário fazer uso de um operador de dados pessoais, os operadores de dados pessoais são avaliados com base na experiência, confiabilidade e capacidade de atender aos requisitos de proteção de dados pessoais, conforme estipulado em legislação aplicável, regulamentação ou nos contratos ou outros acordos legais?</t>
  </si>
  <si>
    <t>A organização que atua como controlador de dados pessoais tem um contrato por escrito com qualquer fornecedor que atue como operador de dados pessoais?</t>
  </si>
  <si>
    <t>O contrato distribui claramente funções e responsabilidades entre o controlador de dados pessoais e o operador de dados pessoais, contendo seções apropriadas relacionadas à proteção de dados pessoais, a fim de responsabilizar o operador de dados pessoais pelo tratamento realizado?</t>
  </si>
  <si>
    <t>O contrato fornece ao menos: 1) declaração adequada sobre a escala, natureza e finalidade do tratamento contratado; 2) suporte as funções do operador de dados pessoais em fornecer aos titulares de dados pessoais a capacidade de acessar e analisar criticamente seus dados pessoais, e lidar com quaisquer reclamações levantadas pelos titulares de dados pessoais (ver A.10); 3) outras medidas organizacionais a serem adotadas para atender aos requisitos legais ou regulamentares; 4) autorização do controlador de dados pessoais para realizar auditorias nas instgalações do operador de dados pessoais; 5) obrigações de reporte em casos de violação de dados, tratamento não autorizado ou outro não cumprimento de termos e condições contratuais, incluindo a identificação dos pontos de contato de ambas as partes; 6) método de instrução do controlador de dados pessoais par ao operador de dados pessoais; 7) medidas aplicáveis na rescisão do contrato, especialmente em relaççao à exclusão segura de dados pessoais nas instalações ou no retorno de dados pessoais e mídia física?</t>
  </si>
  <si>
    <t>O controlador de dados pessoais assegura que seus operadores de dados pessoais não realizem nenhuma sub contratação adicional de tratamento (isto é, faça uso de suboperadores) sem a aprovação prévia do controlador de dados pessoais?</t>
  </si>
  <si>
    <t>O controlador de dados pessoais assegura que seus operadores de dados pessoais não tratem os dados pessoais para quaisquer outros fins que não aqueles espeficiados no contrato ou em outro contrato legal?</t>
  </si>
  <si>
    <t>O controlador de dados pessoais assegura que seus operadores de dados pessoais descartem com segurança os dados pessoais, de acordo com as políticas do controlador de dados pessoais ou outros requisitos (por exemplo, requisitos específicos da agência) ?</t>
  </si>
  <si>
    <t>Estes controles consideram os procedimentos e processos a serem implementados pela organização, bem como aqueles processos e procedimentos que a organização requeira do fornecedor a sua implementação incluindo a identificação dos tipos de fornecedores, por exemplo, serviços de TI, utilidades, serviços financeiros, componentes de infraestrutura de TI, aos quais a organização permitirá acessar suas informações?</t>
  </si>
  <si>
    <t>Há um processo padronizado e o ciclo de vida para gerenciar as relações com o fornecedor?</t>
  </si>
  <si>
    <t>Há definição dos tipos de acesso à informação que diferentes tipos de fornecedores terão permissão, o monitoramento e o controle do acesso?</t>
  </si>
  <si>
    <t>Há requisitos mínimos de segurança da informação para cada tipo de acesso e tipo de informação, para servir como base para acordos individuais com o fornecedor, baseados nos perfis de risco, requisitos e necessidades de negócio?</t>
  </si>
  <si>
    <t>Há procedimentos e processos para monitorar a aderência dos requisitos de segurança da informação estabelecidos para cada tipo de acesso e tipo de fornecedor, incluindo análise crítica da parte externa e validação do produto?</t>
  </si>
  <si>
    <t>Há completeza e exatidão dos controles para assegurar a integridade da informação ou o processamento da informação provido pelas partes?</t>
  </si>
  <si>
    <t>Há tipos de obrigações aplicáveis aos fornecedores para proteger as informações da organização?</t>
  </si>
  <si>
    <t>Há tratamento de incidentes e contingências associados ao acesso do fornecedor, incluindo responsabilidades, tanto da organização como dos fornecedores?</t>
  </si>
  <si>
    <t>Há resiliência e, quando necessário, acordos de contingência e recuperação para assegurar a disponibilidade da informação ou o processamento da informação fornecido pelas partes?</t>
  </si>
  <si>
    <t>Há treinamento de conscientização para o pessoal da organização envolvido com aquisição, relativo aos procedimentos, processos e políticas aplicáveis?</t>
  </si>
  <si>
    <t>Há treinamento de conscientização para o pessoal da organização que interage com o pessoal do fornecedor, relativo às regras apropriadas de intereção e comportamento baseados no tipo do fornecedor e no nível de acesso do fornecedor às informações e sistemas da organização?</t>
  </si>
  <si>
    <t>Há condições sob as quais os controles e requisitos de segurança da informação serão documentados e um acordo, assinado por ambas as partes?</t>
  </si>
  <si>
    <t>Há gerenciamento da transição necessária da informação, dos recursos de processamento da informação e de qualquer coisa que necessite ser transferida, e a garantia de que a segurança da informação esteja mentida ao longo de todo o período de transição?</t>
  </si>
  <si>
    <t>Os controles são identificados e aplicados para administrar os acessos dos fornecedores aos recursos de processamento da informação?</t>
  </si>
  <si>
    <t>A.15.1.2 Identificando segurança da informação nos acordos com fornecedores</t>
  </si>
  <si>
    <t>Todos os requisitos de segurança da informação relevantes devem ser estabelecidos e acordados com cada fornecedor que possa acessar, processas, armazenar, comunicar ou prover componentes de infraestrutura de TI para as informações da organização.</t>
  </si>
  <si>
    <t>Os acordos com fornecedores são estabelecidos e documentados para assegurar que não existam desentendimentos entre a organização e o fornecedor, com relação à obrigação de ambas as partes com o cumprimento dos requisitos de segurança da informação relevantes?</t>
  </si>
  <si>
    <t>Os seguintes termos são considerados para inclusão nos acordos: Decrição da informação a ser fornecida ou acessada e os métodos de acesso à informação?</t>
  </si>
  <si>
    <t>Os seguintes termos são considerados para inclusão nos acordos: classificação da informação de acordo cm o esquema de classificação da organização (ver 8.2); quando necessário, mapeamento do esquema de classificação da organização com o esquema de classificação do fornecedor?</t>
  </si>
  <si>
    <t>Os seguintes termos são considerados para inclusão nos acordos: requisitos regulatórios e legais, incluindo a proteção de dados, os direitos de propriedade intelectual e os direitos autorais, e uma descrição de como isto será assegurado que os fornecedores cumprirão?</t>
  </si>
  <si>
    <t>Os seguintes termos são considerados para inclusão nos acordos: obrigação de cada parte contratual para implementar o conjunto de controles acordados, incluindo o controle de acesso, a análise crítica do desempenho, o monitoramento, o reporte e a auditoria?</t>
  </si>
  <si>
    <t>Os seguintes termos são considerados para inclusão nos acordos:  regras de uso aceitável da informação, incluindo o uso inaceitável, se necessário?</t>
  </si>
  <si>
    <t>Os seguintes termos são considerados para inclusão nos acordos: uma lista explícita do pessoal do fornecedor autorizado a acessar ou receber as informações da organização ou as condições e procedimentos para autorização e remoção do pessoal do fornecedor para acessar ou receber as informações da organização?</t>
  </si>
  <si>
    <t>Os seguintes termos são considerados para inclusão nos acordos: políticas de segurança da informação relevantes para o contrato específico?</t>
  </si>
  <si>
    <t>Os seguintes termos são considerados para inclusão nos acordos: procedimentos e requisitos de gestão de incidentes (especialmente para notificação e colaboração durante a correção de um incidente)?</t>
  </si>
  <si>
    <t>Os seguintes termos são considerados para inclusão nos acordos: requisitos de treinamento e conscientização para procedimentos específicos e requisitos de segurança da informação, por exemplo, resposta a incidentes, procedimentos de autorização ?</t>
  </si>
  <si>
    <t>Os seguintes termos são considerados para inclusão nos acordos: regulamentações relevantes para subcontratação, incluindo os controles que precisam ser implementados?</t>
  </si>
  <si>
    <t>Os seguintes termos são considerados para inclusão nos acordos: acordos relevantes com parceiros, incluindo um contrato pessoal para as questões de segurança da informação?</t>
  </si>
  <si>
    <t>Os seguintes termos são considerados para inclusão nos acordos: requisitos de seleção, se necessário, para o pessoal do fornecedor, incluindo responsabilidades por realizar a verifiação e procedimentos de notificação, caso a verificação não tenha sido concluída ou se os resultados apresentados causarem dúvidas ou preocupações?</t>
  </si>
  <si>
    <t>Os seguintes termos são considerados para inclusão nos acordos: direito de auditar os processos do fornecedor e os controles relacionados ao acordo?</t>
  </si>
  <si>
    <t>Os seguintes termos são considerados para inclusão nos acordos: processos para resolução de defeitos e de conflitos?</t>
  </si>
  <si>
    <t>Os seguintes termos são considerados para inclusão nos acordos: obrigações do fornecedor, periodicamente, apresentar um relatório independente da eficácia dos controles e um acordo das correções em tempo hábil, das questões relevantes apresentadas no relatório?</t>
  </si>
  <si>
    <t>Os seguintes termos são considerados para inclusão nos acordos: obrigações do fornecedor de cumprir com os requisitos de segurança da informação da organização?</t>
  </si>
  <si>
    <t>São considerados nos acordos os procedimentos para continuidade nos casos em que o fornecedor se torne incapaz de fornecer seus produtos ou serviços, para evitar qualquer atraso nos acordos de substituição de produtos ou serviços?</t>
  </si>
  <si>
    <t>A.15.1.3 Cadeia de suprimento na tecnologia da informação e comunicação</t>
  </si>
  <si>
    <t>Acordos com fornecedores devem incluir requisitos para contemplar os riscos de segurança da informação associados com a cadeia de suprimento de produtos e serviços de tecnologia da informação e comunicação.</t>
  </si>
  <si>
    <t>É considerado para inclusão nos acordos com fornecedores na segurança da cadeia de suprimento a definição dos requisitos de segurança da informação aplicáveis na aquisição de serviços ou produtos de tecnologia da comunicação e informação, em acréscimo aos requisitos de segurança da informação gerais, na relação com os fornecedores?</t>
  </si>
  <si>
    <t>É considerado para inclusão nos acordos com fornecedores na segurança da cadeia de suprimento a exigência que os fornecedores divulguem os requisitos de segurança da informação da organização em toda a cadeia de suprimento, caso os subfornecedores sejam parte do serviço de tecnologia da comunicação e informação a ser fornecido para a organização?</t>
  </si>
  <si>
    <t>É considerado para inclusão nos acordos com fornecedores na segurança da cadeia de suprimento a exigência de que os fornecedores divulguem as práricas de segurança da informação apropriadas ao longo de toda a cadeia de suprimento, caso esses produtos incluam componentes comprados de outrs fornecedores?</t>
  </si>
  <si>
    <t>É considerado para inclusão nos acordos com fornecedores na segurança da cadeia de suprimento a implementação de processo de monitoramento e métodos aceitáveis para calidação dos serviços e produtos de tecnologia da informação e comunicação entregues estão aderentes aos reuisitos de segurança da informação estabelecidos?</t>
  </si>
  <si>
    <t>É considerado para inclusão nos acordos com fornecedores na segurança da cadeia de suprimento a implementação de processo dapra identificação dos componentes do serviço ou produto que são críticos para manter a funcionalidade e, portanto, requerem uma maior atenção e verificação quando construídos fora da organização, expecialmente se o fornecedor principal terceirizar partes dos componentes do serviço ou produto com outros fornecedores?</t>
  </si>
  <si>
    <t>É considerado para inclusão nos acordos com fornecedores na segurança da cadeia de suprimento a obtenção de garantia de que os componentes críticos e as suas origens podem ser rastreados ao longo de toda a cadeia de suprimento?</t>
  </si>
  <si>
    <t>É considerado para inclusão nos acordos com fornecedores na segurança da cadeia de suprimento a obtenção de garantia de que os produtos de tecnologia da informação e comunicação entregues estão funcionando conforme esperado, sem quaisquer características não desejadas ou não esperadas?</t>
  </si>
  <si>
    <t>É considerado para inclusão nos acordos com fornecedores na segurança da cadeia de suprimento a definição de regras para compartilhamento da informação com relação à cadeia de suprimento e quaisquer questões potenciais e compromissos assumidos entre a organização e os fornecedores?</t>
  </si>
  <si>
    <t>É considerado para inclusão nos acordos com fornecedores na segurança da cadeia de suprimento a implementação de processos específicos para gerenciar os riscos de segurança associados, a disponibilidade e os componentes do ciclo de vida da tecnologia da informação e comunicação incluindo a gestão dos riscos de componentes quando não estiverem mais disponíveis, devido ao fornecedor não estar mais no negócio ou o forencedor não mais fornecer esses componentes devido aos avanços da tecnologia?</t>
  </si>
  <si>
    <t>A.15.2 relacionamento na cadeia de suprimento</t>
  </si>
  <si>
    <t>Gerenciamento da entrega do serviço do fornecedor</t>
  </si>
  <si>
    <t>Manter um nível acordado de segurança da informação e de entrega de serviços em consonância com os acordos com forneedores.</t>
  </si>
  <si>
    <t>A.15.2.1 Monitoramento e análise crítica de serviços com fornecedores</t>
  </si>
  <si>
    <t>A organização deve monitorar, analisar criticamente e auditar, a intervalos regulares, a entrega dos serviços executados pelos fornecedores.</t>
  </si>
  <si>
    <t>A monitoração e a análise crítica dos serviços fornecidos garantem que os termos e condições dos acordos de segurança da informação sejam cumpridos e que os incidentes e problemas de segurança da informação sejam gerenciados de forma apropriada?</t>
  </si>
  <si>
    <t>Há processo de gestão do relacionamento entre organização e fornecedor para monitorar os níveis de desempenho de serviço para verificar aderência aos acordos?</t>
  </si>
  <si>
    <t>Há processo de gestão do relacionamento entre organização e fornecedor para analisar criticamente os relatórios de serviços produzidos por fornecedores e agendamento de reuniões de progresso conforme requerido pelos acordos?</t>
  </si>
  <si>
    <t>Há processo de gestão do relacionamento entre organização e fornecedor para realizar auditorias nos fornecedores, em conjunto com a análise crítica dos relatórios de auditoria independente, quando disponíveis, bem como o acompanhamento das questões identificadas?</t>
  </si>
  <si>
    <t>Há processo de gestão do relacionamento entre organização e fornecedor para resolver e gerenciar quaisquer problemas identificados?</t>
  </si>
  <si>
    <t>Há processo de gestão do relacionamento entre organização e fornecedor para analisar criticamente os aspectos de segurança da informação na relação dos fornecedores com seus príoprios fornecedores?</t>
  </si>
  <si>
    <t>Há processo de gestão do relacionamento entre organização e fornecedor para garantir que o fornecedor mantenha capacidade de serviço suficiente em conjunto com planos de trabalho desenhados, para assegurar que os níveis de continuidade do serviço acordados sejam mantidos, no caso de um desastre ou falha dos serviços principais (ver seção 17)?</t>
  </si>
  <si>
    <t>A responsabilidade sobre o gerenciamento de relacionamento com o fornecedor é atribuída a um indivíduo designado ou para a equipe de gerenciamento de serviço?</t>
  </si>
  <si>
    <t>A organização assegura que o fornecedor atribua responsabilidades pela verificação de conformidade e reforce os requisitos dos acordos?</t>
  </si>
  <si>
    <t>Habilidades técnicas suficientes e recursos são disponibilizados para monitorar os requisitos dos acordos, em particular os requisitos de segurança da informação sendo aendidos?</t>
  </si>
  <si>
    <t>Ações apropriadas são tomadas quando deficiências na entrega dos serviços são observadas?</t>
  </si>
  <si>
    <t>A organização mantém controles gerais suficientes e visibilidade de todos os aspectos de segurança para as informações sensíveis ou críticas, ou para os recursos de processamento da informação acessados, processados ou gerenciados por um fornecedor?</t>
  </si>
  <si>
    <t>A organização mantém visibilidade sobre as atividades de segurança, como o gerenciamento de mudanças, a identificação de vulnerabilidades, os relatórios e respostas de incidentes de segurança da informação, através de um processo definido de notificação?</t>
  </si>
  <si>
    <t>A.15.2.2 Gerenciamento de mudanças para serviços com fornecedores</t>
  </si>
  <si>
    <t>Mudanças no provisionamento do serviços pelos fornecedores, incluindo manutenção e melhoria das políticas de segurança da informação, dos procedimentos e controles existentes, devem ser gerenciadas, levando-se em conta a criticidade das informações do negócio, dos sistemas e processos envolvidos e a reavaliação de riscos.</t>
  </si>
  <si>
    <t>Mudanças no provisionamento dos serviços pelos fornecedores, incluindo manutenção e melhoria das políticas de segurança da informação, dos procedimentos e controles existentes, são gerenciadas, levando-se em conta a criticidade das informações do negócio, dos sistemas e processos envolvidos, e a reavaliação dos riscos?</t>
  </si>
  <si>
    <t>São levados em consideração mudanças nos acordos com fornecedor?</t>
  </si>
  <si>
    <t>São levados em consideração mudanças feitas pela organização para implementar: 1) melhorias dos serviços atualmente oferecidos; 2) desenvolvimento de quaisquer novas aplicações e sistemas; 3) modificações ou atualizações das políticas e procedimentos da organização; 4) controles novos ou modificados para resolver os incidentes de segurança de informação e para melhorar a segurança da informação?</t>
  </si>
  <si>
    <t>São levados em consideração mudanças nos serviços de fornecedores para implementar mudanças e melhorias em redes; uso de novas tecnologias; adoção de novos produtos ou novas versões; novas ferramentas e ambientes de desenvolvimento; mudanças de localização física dos recursos de serviços; mudanças de fornecedores; subcontratação com outro fornecedor?</t>
  </si>
  <si>
    <t>A.16.1 Gestão de incidentes de segurança da informação</t>
  </si>
  <si>
    <t>Gestão de incidentes de segurança da informação</t>
  </si>
  <si>
    <t>Gestão de incidentes de segurança da informação e melhorias</t>
  </si>
  <si>
    <t>Assegurar um enfoque consistente e efetivo para gerenciar os incidentes de segurança da informação, incluindo a comunicação sobre fragilidades e eventos de segurança da informação.</t>
  </si>
  <si>
    <t>A.16.1.1 Responsabilidades e procedimentos</t>
  </si>
  <si>
    <t>Responsabilidades e procedimentos de gestão devem ser estabelecidos para assegurar respostas rápidas, efetivas e ordenadas aos incidentes de segurança da informação.</t>
  </si>
  <si>
    <t>As responsabilidades pelo gerenciamento são estabelecidas para assegurar que sejam desenvolvidos e comunicados dentro da organização: 1) procedimentos para preparação e planejamento a resposta a incidente; 2) procedimentos para monitoramento, detecção, análise e notificação de incidentes e eventos de segurança da informação; 3) procedimentos para registros das atividades de gerenciamento de incidentes; 4) procedimentos para manuseio de evidências forenses; 5) procedimentos para avaliação e decisão dos eventos de segurança da informação e avaliação de fragilidades de segurança da informação; 6) procedimentos para resposta, incluindo aquelas relativas à escalação, recuperação controlada de um incidente e comunicação as pessoas ou organizações, internas e externas?</t>
  </si>
  <si>
    <t>A organização é capaz de fornecer uma resposta organizada e eficaz a um incidente de privacidade?</t>
  </si>
  <si>
    <t>A organização desenvolveu e implementou um plano de resposta a incidentes de privacidade?</t>
  </si>
  <si>
    <t>O plano de resposta a incidentes de privacidade inclui: a) definição de incidente de privacidade e o escopo da resposta aos incidentes de privacidade; b) estabelecimento d euma equipe interfuncional de resposta aos incidentes de privacidade que desenvolva, implemente, teste, execute e analise criticamente o plano de resposta a incidentes de privacidade; c) funções, responsabilidades e autoridades claramente definidas para rodos os membros da equipe de resposta a incidentes de privacidade; d) procedimentos para esclarecer os fundamentos legais da cooperação com organizações exgternas (nacionais e internacionais) em caso de incidente fronteiriço; e) procedimentos para assegurar a pronta notificação por todos os indivíduos sujeitosà política de privacidade interna (por exemplo, funcionários, contratados) de qualquer incidente de privacidade aos funcionários de segurança da informação e ao indivíduo responsabilizado pela proteção de dados pessoais (às vezes referido como CPO), de acordo com a diração de gestão de incidentes organizacionais; f) uma avaliação de impacto de incidentes (tarefas) para determinar a natureza e extensão de qualquer dano potencial ou real aos indivíduos afetados (por exemplo, constrangimento, inconveniência ou injustiça) ou à organização; g) Processo para identificar medidas que precisam ser tomadas para mitigar danos identificados acima ee reduir a probabilidade de sua recorrência; e h) procedimentos para determinar se um aviso para indivíduos afetados e outras entidades designadas (por exemplo, órgãos reguladores) é necessário, o momento para esse aviso e a forma desse aviso e, quando apropriado, para fornecer esse aviso?</t>
  </si>
  <si>
    <t>Um incidente de segurança da nformação desencadeia uma análise crítica pelo controlador de dados pessoais, como parte de seu processo de gestão de incidentes de segurança da informação, para determinar se ocorreu uma violação de dados envovendo dados pessoais ?</t>
  </si>
  <si>
    <t>Os procedimentos estabelecidos asseguram que: 1) o pessoal competente trate as questões relativas a incidentes de segurança dentro da organização; 2) um ponto de contato para notificação e detecção de incidentes de segurança esteja implementado; 3) contatos apropriados sejam mantidos com autoridades, grupos de interesses externos ou fóruns que tratem de questões relativas a incidentes de segurança da informação?</t>
  </si>
  <si>
    <t>Os procedimentos de  notificação incluem: 1) preparação de formulários de notificação de evento de segurança da informação para apoias as ações de notificação e ajudar a pessoa que está notificando, lembrando de todas as ações necessárias mo caso de um evento de segurança da informação; 2) o procedimento a ser realizado no caso de um evento de segurança da informação, por exemplo, relatar todos os detalhes imediatamente, como tipo de não conformidade ou violação, ocorrências de mau fiuncionamento, mensagens na tela e imediatamente notificar ao ponto de contato, tomando apenas ações coordenadas; 3) referência a um processo disciplinar formal estabelecido para tratar com funcionários que cometam violações de segurança da informação; 4) processo de realimentação adequado para assegurar que aquelas pessoas que notificaram um evento de segurança da informação sejam informadas dos resultados após o assunto ter sido tratado e encerrado.</t>
  </si>
  <si>
    <t>Os objetivos para a gestão de incidentes de segurança da informação são acordados com a direção e garantem que as pessoas responsáveis pela gestão dos incidentes de segurança da informação entendem as prioridades da organização para tratar com os incidentes de segurança da informação ?</t>
  </si>
  <si>
    <t>A.16.1.2 Notificação de eventos de segurança da informação</t>
  </si>
  <si>
    <t>Os eventos de segurança da informação devem ser relatados por meio dos canais de gestão, o mais rapidamente possível.</t>
  </si>
  <si>
    <t>Todos os funcionários e partes externas são alertados sobre sua responsabilidade de notificar qualquer eventp de segurança da informação o mais rapidamento possível?</t>
  </si>
  <si>
    <t>Ao ocorrer incidente de segurança relacionado aos dados pessoais, os detalhes do incidente, incluindo a resposta proposta pelas organizações (cuja divulgação pode estar siujeit a acertas limitações), são notificadas o mais rápido possível às autoridades pertinentes?</t>
  </si>
  <si>
    <t>A organização fornece aos titulares de dados pessoais afetados, acesso às soluções apropriadas e eficazes, como correção ou exclusão de informações incorretas, se ocorrer uma violação de privacidade?</t>
  </si>
  <si>
    <t>Os funcionários e partes externas também são cientificados do procedimento para notificar os eventos de segurança da informação e do ponto de contato, ao qual os eventos devem ser notificados?</t>
  </si>
  <si>
    <t>A.16.1.3 Notificando fragilidades de segurança da informação</t>
  </si>
  <si>
    <t>Os funcionários e partes externas que usam os sistemas de informação e serviços da organização devem ser instruídos a notificar e registrar quasiquer fragilidades de segurança da informação, observada ou suspeita, nos sistemas ou serviços.</t>
  </si>
  <si>
    <t>Todos os funcionários e partes externas são informados sobre a necessidade de notificar fragilidades de segurança da informação para o ponto de contato, o mais rápido possível, de forma a prevenir incidentes de segurança da informação (o mecanismo de notificação deve ser fácil, acessível e disponível, sempre que possível)?</t>
  </si>
  <si>
    <t xml:space="preserve">Funcionários e fornecedores são avisados a não tentar provar fragilidades de segurança da informação suspeitas (testar fraquezas pode ser interpretado como potencial mau uso do sistema e pode causar danos ao serviço ou sistema de informação e resultar em responsabilidade legal para o indivídiuo que executou o teste)? </t>
  </si>
  <si>
    <t>A.16.1.4. Avaliação e descisão dos eventos de segurança da informação</t>
  </si>
  <si>
    <t>Os eventos de segurança da informação devem ser avaliados, e deve ser decidido se eles são classificados ocmo incidentes de segurança da informação.</t>
  </si>
  <si>
    <t>O ponto de contato avalia cada evento de segurança da informação, usando a escala acordada de classificação de incidentes e eventos de segurança da informação, para decidir se é recomendado que o evento seja classificado como um incidente de segurança da informação?</t>
  </si>
  <si>
    <t>Os resultados da avaliação e decisão sobre eventos de segurança da informação são registrados em detalhes, para o proósito de verificação e referência futura?</t>
  </si>
  <si>
    <t>A.16.1.5 Resposta aos incidentes de segurança da informação</t>
  </si>
  <si>
    <t>Incidentes de segurança da informação devem ser reportados de acordo com procedimetnos documentados.</t>
  </si>
  <si>
    <t>Incidentes de segurança da infromação são reportados para um ponto de contato definido e outras pessoas relevantes na organização, ou ainda, partes externas (ver 16.1.1)?</t>
  </si>
  <si>
    <t>A notificação inclui coleta de evidências, tão rápido quanto possível, logo após a ocorrência?</t>
  </si>
  <si>
    <t>A notificação inclui condução de análise forense de segurança da infromação, conforme requerido (ver 16.1.7)?</t>
  </si>
  <si>
    <t>A notificação inclui escalação, conforme requerido?</t>
  </si>
  <si>
    <t>A notificação inclui garantia de que todas as atividades de respostas envolvidas sejam adequadamente registradas para análise futura?</t>
  </si>
  <si>
    <t>A notificação inclui comunicação da existência de incidente de segurança da informação ou qualquer detalhe relevante para pessoas internas ou externas, ou organizações que precisam tomar conhecimento?</t>
  </si>
  <si>
    <t>A notificação inclui tratamento com as fragilidades de segurança da informação encontradas que causem ou contribuam para o incidente?</t>
  </si>
  <si>
    <t>A notificação inclui, uma vez que o incidente foi tratado de forma bem sucedida, encerrá-lo o incidente e registrá-lo formalmente?</t>
  </si>
  <si>
    <t>Análises pós incidente são realizadas, quando necessário, para identificar a fonte do incidente?</t>
  </si>
  <si>
    <t>A.16.1.6 Aprendendo com os incidentes de segurança da informação</t>
  </si>
  <si>
    <t>Os conhecimentos obtidos da análise e resolução dos incicentes de segurança da informação devem ser usados para reduzir a probabilidade ou o impacto de incidentes futuros.</t>
  </si>
  <si>
    <t>Há mecanismos implementados para permitir monitorar e quantificar os tipos, volumes e custos de inidentes de segurança da informação?</t>
  </si>
  <si>
    <t>A informação resultante da análise de incidentes de segurança da informação é usada para identificar incidentes recorrentes ou de alto impacto?</t>
  </si>
  <si>
    <t>Histórias de incidentes atuais de segurança da informação podem ser usadas em treinamentos de conscientizações de usuários (ver 7.2.2) como exemplos do que pode acontecer, como responder a tais incidentes e como evitá-los no futuro?</t>
  </si>
  <si>
    <t>A.16.1.7 Coleta de evidências</t>
  </si>
  <si>
    <t>A organização deve definir e aplicar procedimentos para a identificação, coleta, aquisição e preservação das informações, as quais podem servir como evidências.</t>
  </si>
  <si>
    <t>Procedimentos internos são desenvolvidos e seguidos quando lidando com evidência, para os propçósitos de ação legal ou disciplinar?</t>
  </si>
  <si>
    <t>Os procedimentos para evidência fornecem processo de identificação, coleta, aquisição e preservação de evidências, de acordo com difernes tipos de mídia, dispositivos e situação dos dispositivos, por exemplo, se estão ligados ou desligados?</t>
  </si>
  <si>
    <t>Os procedimentos consideram: a) cadeia de custódia; b) segurança da evidências; c) segurança das pessoas; d) papéis e responsabilidades das pessoas envolcidas; e) competência do pessoal; f) documentação; e g) resumo do incidente?</t>
  </si>
  <si>
    <t>Onde disponível, são buscasos ceriticação ou outros meios relevantes de qualificação de pessoal e ferramentas para reforçar o valor da evidência preservada?</t>
  </si>
  <si>
    <t>Considerando que evidência forense pode ir além dos limites da organização ou da jurisdição, é assegurado que a organização tem direito de coletar as informações requeridas como evidência forense?</t>
  </si>
  <si>
    <t>A.17.1 Aspectos da segurança da informação na gestão da continuidade do negócio</t>
  </si>
  <si>
    <t>Aspectos da segurança da informação na gestão da continuidade do negócio</t>
  </si>
  <si>
    <t>Continuidade da segurança da informação</t>
  </si>
  <si>
    <t>A continuidade da segurança da informação deve ser contemplada nos sistemas de gestão da continuidade do negócio da organização</t>
  </si>
  <si>
    <t>A.17.1.1 Planejando a continuidade da segurança da informação</t>
  </si>
  <si>
    <t>A organização deve determinar seus requisitos para a segurança da informação e a continuidade da gestão da segurança da informação em situações adversar, por exemplo, dufrante uma crise ou desastre</t>
  </si>
  <si>
    <t>A organização determina seus requisitos para a segurança da informação e a continuidade da gestão da segurança da informação em situações adversas, por exemplo, durante uma crise ou desastre?</t>
  </si>
  <si>
    <t>A organização avalia se a continuidade da segurança da informação está contida dentro do processo de gestão da continuidade do negócio ou no processo de gestão de recuperação de desastre?</t>
  </si>
  <si>
    <t>Na ausência de planejamento formal de continuidade do negócio e de recuperação de desastre, a gestão da segurança da informação assume que os requisitos de segurança da informação permanecem os mesmos, em situações adversas, comoparadas com as condições de operação normal ou há análise de impacto para determinar requisitos de segurança da informação aplicáveis em situações adversas?</t>
  </si>
  <si>
    <t>A.17.1.2 Implementando a continuidade da segurança da informação</t>
  </si>
  <si>
    <t>A organização deve estabelecer, documentar, implementar e manter processos, procedimentos e controles para assegurar o nível requerido de continuidade para a segurança da informação duranre uma situação adversa.</t>
  </si>
  <si>
    <t>A organização rstabelece, documenta, implementa e mantem processos, procedimentos e controles para assegurar o nível requerido de continuidade para a segurança da informação, durante uma situação adversa?</t>
  </si>
  <si>
    <t>A organização se assegura de que uma estrutura de gerenciamento adequada esteja implementada para mitigar e responder a um evento de interrupção, usando pessoal com a necessária autoridade, experiência e competência?</t>
  </si>
  <si>
    <t>A organização se assegura que o pessoal de resposta a incidente com a necessária responsabilidade, autoridade e competência para gerenciar um incidente e garantir a segurança da informação esteja designado?</t>
  </si>
  <si>
    <t>A organização se assegura que planos documentados, procedimentos de recuperação e resposta estejam desenvolvidos e aprovados, detalhando como a organização irá gerenciar um evento de interrupção e como manterá a sua segurança da informação em um nível predeterminado, com base nos obnjetivos de continuidade da segurança da informação aprovado pela direção (17.1.1)?</t>
  </si>
  <si>
    <t>A organização estabelece, documenta, implementa e mantém controles de segurança da informação dentro dos processos de recuperação de desastre ou de continuidade do negócio, procedimentos e ferramentas e sistemas de suporte?</t>
  </si>
  <si>
    <t>A organização estabelece, documenta, implementa e mantém controles compensatórios para os controles de segurança da informação que não possam ser mantidos durante uma situação adversa?</t>
  </si>
  <si>
    <t>As informações relativas a procedimentos e processos específicos de continuidade de negócios ou a sistemas de informação dedicados a apoiar a continuidade de negócio e recuperação de desastre estão protegidas?</t>
  </si>
  <si>
    <t>Os controles de segurança da informação a serem implementados continuam a operar durante uma condição de situação adversa?</t>
  </si>
  <si>
    <t>A.17.1.3 Verificação, análise crítica e avaliação da continuidade da segurança da informação</t>
  </si>
  <si>
    <t>A organização deve verificar os controles de continuidade da segurança da informação, estabelecidos e implementados, a intervalos regulares, para garantir que eles são válidos e eficazes em situações adversas.</t>
  </si>
  <si>
    <t>A organização verifica os controles de continuidade da segurança da informação, estabelecidos e implementados, a intervalos regulares, para garantir que eles sejam válidos e eficazes em situações adversas?</t>
  </si>
  <si>
    <t>A continuidade dos processos, procedimentos e controles para segurança da informação são analisados criticamente com base em alteração de requisitos como mudanças organizacionais, técnicas, procedimentos e processos?</t>
  </si>
  <si>
    <t>A organização verifica a continuidade da gestão da segurança da informação através de teste de verificação da funcionaidade dos processos, procedimentos e controles da continuidade da segurança da informação para garantir que eles sejam consistentes com os objetivos da continuidade da segurança da informação?</t>
  </si>
  <si>
    <t>A organização verifica a continuidade da gestão da segurança da informação através de teste e verificação do conhecimento e rotina para operar os procedimentos, processos e controles de continuidade da segurança da informação, de modo a assegurar que o seu desempenho esteja consistente com os objetivos da continuidade da segurança da informação?</t>
  </si>
  <si>
    <t>A organização verifica a continuidade da gestão da segurança da informação através de análise crítica quanto à validade e eficácia dos controles de continuidade da segurança da informação quanto aos sistemas de informação, processos de segurança da informação, procedimentos e controles ou gestão da continuidade do negócio/gestão de recuperação de desastre e soluções de mudança?</t>
  </si>
  <si>
    <t>A.17.2 Aspectos da segurança da informação na gestão da continuidade do negócio</t>
  </si>
  <si>
    <t>Redundâncias</t>
  </si>
  <si>
    <t>Assegurar a disponibilidade dos recursos de processamento da informação.</t>
  </si>
  <si>
    <t>A.17.2.1 Disponibilidade dos recursos de processamento da informação</t>
  </si>
  <si>
    <t>Os recursos de processametno da informação devem ser implementados com redundância suficiente para atender aos requisitos de disponibilidade</t>
  </si>
  <si>
    <t>Os recursos de processamento da informação são implementados com redundância suficiente para atender aos requisitos de disponibilidade?</t>
  </si>
  <si>
    <t>A organização identifica os requisitos de negócio quanto à disponibilidade de sistemas de informação?</t>
  </si>
  <si>
    <t>Sistemas de informação redundantes são testados para assegurar a transferência de um componente para outro componente quando existir falha do primeiro componnente?</t>
  </si>
  <si>
    <t>A.18.1 Conformidade</t>
  </si>
  <si>
    <t>Conformidade</t>
  </si>
  <si>
    <t>Conformidade com requisitos legais e contratuais</t>
  </si>
  <si>
    <t>Evitar violação de quaisquer obrigações legais, estatutárias, regulamentares ou contratuais relacionadas à segurança da informação e de quaisquer requisitos de segurança.</t>
  </si>
  <si>
    <t>A.18.1.1 identificação da legislação aplicável e de requisitos contratuais</t>
  </si>
  <si>
    <t>Todos os requisitos legislativos estatutários, regulamentares e contratuais relevantes, e o enfoque da organização para atender a esses requisitos, devem ser explicitamente identificados, documentados e mantidos atualizados para cada sistema de informação da organização.</t>
  </si>
  <si>
    <t>Todos os requisitos legislativos e estatutários, regulamentares e contratuais pertinentes e o enfoque da organização para atender a esses requisitos são explicitamente identificados, documentados e mantidos atualizados para cada sistema da informação da organização?</t>
  </si>
  <si>
    <t>A organização identifica as leis e os regulamentos relacionados à proteção de dados pessoais às quais estão sujeitas, tomando as medidas necessárias para esses requisitos?</t>
  </si>
  <si>
    <t>A organização desenvolve AIP e implementa os planos de tratamento de privacidade resultantes para ajudar a assegurar que os programas e serviços relacionados ao tratamento de dados pessoais cumpram os requisitos de proteção de privacidade?</t>
  </si>
  <si>
    <t>A organização estabelece um programa de auditoria para ajudar a verificar se o tratamento de dados pessoal está em conformidade com os requisitos pertinentes de proteção da privacidade?</t>
  </si>
  <si>
    <t>Os controles específicos e as responsabilidades individuais para atender a estes requisitos são definidos e documentados?</t>
  </si>
  <si>
    <t>Os gestores identificam toda a legislação aplicável à sua organização, para atender aos requisitos relativos ao seu tipo de negócio?</t>
  </si>
  <si>
    <t>A.18.1.2 Direitos de propriedade intelectual</t>
  </si>
  <si>
    <t>Procedimentos apropriados devem ser implementados para garantir a conformidade com os requisitos legislativos, regulamentares e contratuais relacionados com os direitos de propriedade intelectual e sobre o uso de produtos de software proprietários.</t>
  </si>
  <si>
    <t>Procedimentos apropriados são implementados para garantir a conformidade com os requisitos legislativos, regulamentares e contratuais relacionados aos direitos de propriedade intelectual, e sobre o uso de produtos de software proprietários?</t>
  </si>
  <si>
    <t>É divulgada uma política de conformidade com os direitos de propriedade intelectual que defina o uso legal de produtos de software e de informação?</t>
  </si>
  <si>
    <t>Softwares são adquiridos somente por meio de fontes conhecidas e de reputação, para assegurar que o direito autorial não esteja sendo violado?</t>
  </si>
  <si>
    <t>É mantida a conscientização das políticas para proteger os direitos de propriedade intelectual e notificar a intenção de tomar ações disciplinares contra pessoas que violarem essas políticas?</t>
  </si>
  <si>
    <t>É mantido, de forma adequada, os registros de ativos, e identificados todos os ativos com requisitos para protefer os direitos de propriedade intelectual?</t>
  </si>
  <si>
    <t>São mantidas provas e evidências da propriedade de licenças, discos-mestres, manuais, etc?</t>
  </si>
  <si>
    <t>São implementados controles para assegurar que o número máximo de usuários permitidos, dentro da licença concedida, não esteja excedida?</t>
  </si>
  <si>
    <t>São conduzidas cerificações para que somente produtos de software autorizados e licenciados estejam instalados?</t>
  </si>
  <si>
    <t>É estabelecida uma política para a manutenção das condições adequadas das licenças?</t>
  </si>
  <si>
    <t>É estabelecida uma política para disposição ou transferência de software para outros?</t>
  </si>
  <si>
    <t>São cumpridos os termos e condições para software e informação obtidos a partir de redes públicas?</t>
  </si>
  <si>
    <t>Não são duplicados, convertidos para outro formato ou extraídos de registros comerciais (filme, áudio, etc) outros que não os permitidos pela lei de direito autoral?</t>
  </si>
  <si>
    <t>Não são copiados, no todo ou em partes, livros, artigos, relatórios ou outros documentos, além daqueles permitidos pela lei de direito autoral?</t>
  </si>
  <si>
    <t>A.18.1.3 Proteção de registros</t>
  </si>
  <si>
    <t>Registros devem ser protegidos contra perda, destruição, falsificação, acesso não autorizado e liberação não autorizada, de acordo com os requisitos regulamentares, estatutários, contratuais e de negócio.</t>
  </si>
  <si>
    <t>Os registros são protegidos contra perda, destruição, falsificação, acesso não autorizado e liberação não autorizada, de acordo com os requisitos regulamentares, estatutários, contratuais e do negócio?</t>
  </si>
  <si>
    <t>Quando a organização decide proteger registros específicos, a classificação correspondente é baseada no esquema de classificação da organização?</t>
  </si>
  <si>
    <t>Os registros são categotrizados em tipos de registros, como registros contábeis, registros de base de dados, registros de transações, registros de auditoria e procedimentos operacionais, cada qual com detalhes do período de retenção e do tipo de mídia de armazenamento?</t>
  </si>
  <si>
    <t>As chaves de criptografia relacionadas com arquivos cifrados ou assinaturas digitais (ver seção 10) são armazenadas para permitir deifração de registros pelo período de tempo que os registros são mantidos?</t>
  </si>
  <si>
    <t>Cuidados são tomados a respeito da possibilidade de deterioração das mídias usadas no armazenamento de registros?</t>
  </si>
  <si>
    <t>Procedimentos de armazenamento e manuseio são implementados de acordo com as recomendações dos fabricantes?</t>
  </si>
  <si>
    <t>São incluídos procedimentos, no caso de armazenamento e mídias eletrônicas, para assegurar a capacidade de acesso aos dados (leitura tanto na mídia como no formato utilizado) durante o período de retenção, para proteger contra perdas ocasionadas pelas futuras mudanças de tecnologia?</t>
  </si>
  <si>
    <t>Os sistemas de armazenamento de dados são escolhidos de modo que o dado solicitado possa ser recuperado de forma aceitável, dependendo dos requisitos a serem atendidos?</t>
  </si>
  <si>
    <t>O sistema de armazenamento e manuseio assegura a clara identificação dos registros e dos seus períodos de retenção, conforme definido pela legislação nacional ou regional ou por regulamentações, se aplicável?</t>
  </si>
  <si>
    <t>O sistema permite a destruição apropriada dos registros após esse período, caso não sejam mais necessários à organização?</t>
  </si>
  <si>
    <t>São emitidas diretrizes gerais para retenção, armazenamento, tratamento e disposição de registros e informações?</t>
  </si>
  <si>
    <t>É elaborada uma programação para retenção, identificando os registros essenciais e o período recomendado para que cada um seja mantido?</t>
  </si>
  <si>
    <t>É mantido inventário das fontes de infromações chave?</t>
  </si>
  <si>
    <t>A privacidade e proteção das informações de identifiação pessoal devem ser asseguradas conforme requerido por legislação e regulamentação pertinente, quando aplicável.</t>
  </si>
  <si>
    <t>A privacidade e a proteção das informações de identificação pessoal são asseguradas conforme requerido por legislação e regulamentação pertinente, quando aplicável?</t>
  </si>
  <si>
    <t>Há uma política de dados da organização para proteção e privacidade da informação de identificação pessoal, desenvolvida e implementada?</t>
  </si>
  <si>
    <t>A responsabilidade pelo manuseio da informação de identificação pessoal e a garantia da conscientização sobre os princípios da privacidade, são tratadas de acordo com as regulamentações e legislações pertinentes?</t>
  </si>
  <si>
    <t>As técnicas apropriadas e medidas da organização para proteger a informação de identificação pessoal são implementadas?</t>
  </si>
  <si>
    <t>A.18.1.5 Regulamentação de controles de criptografia</t>
  </si>
  <si>
    <t>Controles de criptografia devem ser usados em conformidade com todas as leis, acordos, legislação e regulamentações pertinentes.</t>
  </si>
  <si>
    <t>São utilizados controles de criptografia em conformidade com todas as leis, acordos, legislação e regulamentações pertinentes?</t>
  </si>
  <si>
    <t>São consideradas restrições à importação e/ou exportação de hardware e software de computador para execução de funções criptográficas?</t>
  </si>
  <si>
    <t>São consideradas restrições à importação e/ou exportação de hardware e software de computador que foi projetado para ter funções criptográficas embutidas?</t>
  </si>
  <si>
    <t>São consideradas restrições no uso de criptografia?</t>
  </si>
  <si>
    <t>São considerados métodos mandatórios ou discricionários de acesso pelas autoridades dos países à informação cifrada por hardware ou software para fornecer confidencialidade ao conteúdo?</t>
  </si>
  <si>
    <t>A assessoria jurídica garante a conformidade com as legislações e regulamentações vigentes?</t>
  </si>
  <si>
    <t>É obtida assessoria jurídica antes de se transferir informações cifradas ou controles de criptografia para além das fronteiras jurisdicionais?</t>
  </si>
  <si>
    <t>A.18.2 Conformidade</t>
  </si>
  <si>
    <t>Análise crítica da segurança da informação</t>
  </si>
  <si>
    <t>Assegurar que a segurança da informação está implementada e operada de acordo com as políticas e procedimentos da organização</t>
  </si>
  <si>
    <t>A.18.2.1 Análise crítica independente da segurança da informação</t>
  </si>
  <si>
    <t>O enfoque da organização para gerenciar a segurança da informação e a sua implementação (por exemplo, objetivo dos controles, controles, políticas, processos e procedimentos para a segurança da informação) deve ser analisado criticamente, de forma independente, a intervalos planejados, ou quando ocorrerem mudanças significativas.</t>
  </si>
  <si>
    <t>A análise crítica independente é iniciada pela direção?</t>
  </si>
  <si>
    <t>Quando a utilização de auditorias de partes interessadas forem impraticáveis ou aumentarem os riscos à segurança, a organização disponibiliza às partes interessadas em potencial, itens da celebração de um contrato, evidência independente de que a segurança da informação é implementada e operada de acordo com as políticas e procedimentos do controlador de dados pessoais?</t>
  </si>
  <si>
    <t>A análise crítica inclui a avaliação de oportunidades para melhoria e a necessidade de mudanças para o enfoque da segurança da informação, incluindo a política e os objetivos de controle?</t>
  </si>
  <si>
    <t>A análise crítica é executada por pessoas independentes da área avaliada, como, por exemplo, uma função de auditoria interna, um gerente independente ou uma organização externa expecializada em tais análizes críticas?</t>
  </si>
  <si>
    <t>As pessoas que realizam estas análises críticas possuem habilidade e experiência apropriadas?</t>
  </si>
  <si>
    <t>Os resultados da análise cr´tiica independente são registrados e relatados para a direção que iniciou a análise crítica e os registros são mantidos?</t>
  </si>
  <si>
    <t>Caso a análise crítica independente identifique que o enfoque da orgfanização e a implementação para gerenciar a segurança da informação, são inadequados ou não confomre orientações estabelecidas pela segurança da informação, nas políticas de segurança da informação, a direção considera a tomada de ações corretivas?</t>
  </si>
  <si>
    <t>A.18.2.2 Conformidade com as políticas de normas de segurança da informação</t>
  </si>
  <si>
    <t>Os gestores devem analisar criticamente, a intervalos regulares, a conformidade dos procedimetnos e do processametno da informação, dentro das suas áreas de responsabilidade, com as mormas e polícas de segurança e quaisquer outros requisitos de segurança da informação.</t>
  </si>
  <si>
    <t>Os gestores identificam como analisar criticamente os requisitos de segurança da informação estabelecidos nas políticas, procedimentos, normas e outras regulamentações aplicáveis, estão sendo atendidos?</t>
  </si>
  <si>
    <t>Caso sejam identificadas não conformidades, os gestores identificam as causas da não conformidade?</t>
  </si>
  <si>
    <t>Caso sejam identificadas não conformidades, os gestores avaliam a necessidade de ações para atender à conformidade?</t>
  </si>
  <si>
    <t>Caso sejam identificadas não conformidades, os gestores implementam ação corretiva apropriada?</t>
  </si>
  <si>
    <t>Caso sejam identificadas não conformidades, os gestores analisam criticamente a ação corretiva tomada, para verificar a sua eficácia e identificar quaisquer deficiências ou fragilidades?</t>
  </si>
  <si>
    <t>Os gestores devem analisar criticamente, a intervalos regulares, a conformidade dos procedimetnos e do processamento da informação, dentro das suas áreas de responsabilidade, com as mormas e polícas de segurança e quaisquer outros requisitos de segurança da informação.</t>
  </si>
  <si>
    <t>Os resultados das análises críticas e das ações corretivas realizadas pelos gestores são registrados e esses registros são mantidos?</t>
  </si>
  <si>
    <t>Os gestores relatam os resultados para as pessoas que estão realizando a análise crítica independente, quando a análise crítica independente (ver 18.2.1) for realizada na área de sua responsabilidade?</t>
  </si>
  <si>
    <t>A.18.2.3 Análise crítica da conformidade técnica</t>
  </si>
  <si>
    <t>Os sistemas de informação devem ser analisados criticamente, a intervalos regulares, para verificar a conformidade com as normas e políticas de segurança da informação da organização.</t>
  </si>
  <si>
    <t>A verificação de conformidade técnica é analisada criticamente, preferencialmente com o apoio de uma ferramenta automática, a qual gera relatórios técnicos para a interpretação dos especialistas técnicos?</t>
  </si>
  <si>
    <t>Caso sejam usados testes de invasão ou avaliações de vulnerabilidades, são tomadas precauções, uma vez que tais atividades podem conduzir a um comprometimento da segurança do sistema?</t>
  </si>
  <si>
    <t>Qualquer verificação de conformidade técnica é executada somente por pessoas autorizadas e competentes, ou sob a supervisão de tais pessoas?</t>
  </si>
  <si>
    <t>Análise de contexto</t>
  </si>
  <si>
    <t>Processos físicos</t>
  </si>
  <si>
    <t>Os processos físicos contendo informações confidenciais ou dados pessoais devem ser protegidos na transferência entre unidades, tanto no que diz respeito à confidencialidade quanto à integridade dos dados</t>
  </si>
  <si>
    <t>O transporte de processos físicos é realizado por empresa contratada para esta finalidade e cujo contrato contemples as regras de segurança e confidencialidade?</t>
  </si>
  <si>
    <t>Para o transporte são definidos na organização medidas físicas de proteção dos volumes de documento como lacre e invólucro?</t>
  </si>
  <si>
    <t>O armazenamento de processos físicos é feito em local reservado e seguro?</t>
  </si>
  <si>
    <t>São mantidas as condições ambientais mínimas para o armazenamento de processos físicos como temperatura, umidade do ar?</t>
  </si>
  <si>
    <t>As instalações são livres de umidade e vazamentos?</t>
  </si>
  <si>
    <t>As instalações cumprem todos os requisitos de segurança predial contra incêndio?</t>
  </si>
  <si>
    <t>Para setores que recebem demandas de outros setores e necessitam analisar e encaminhar para membro(s) da equipe dar seguimento, a demanda contendo dados pessoais fica acessível somente àquele(s) ao(s) qual(is) foi(ram) atribuída(s) a demanda?</t>
  </si>
  <si>
    <t>Eventuais trocas de mensagens assíncronas, seja de texto ou áudio, são realizadas somente por meio de aplicativo oficial disponibilizado pela organização?</t>
  </si>
  <si>
    <t xml:space="preserve">Caso seja necessário armazenar arquivos intermediários (Word, Excel, etc.) contendo dados pessoais, são utilizados somente os meios e dispositivos de armazenamento disponibilizados pela organização? </t>
  </si>
  <si>
    <t>Local</t>
  </si>
  <si>
    <t>Tecnologia</t>
  </si>
  <si>
    <t>Aprovação</t>
  </si>
  <si>
    <t>Aprovado</t>
  </si>
  <si>
    <t>Reprovado</t>
  </si>
  <si>
    <t>Retificado</t>
  </si>
  <si>
    <t>Remoção não autorizada</t>
  </si>
  <si>
    <t>Sistema próprio</t>
  </si>
  <si>
    <t>Informação insuficiente sobre a finalidade do tratamento</t>
  </si>
  <si>
    <t>Sim</t>
  </si>
  <si>
    <t>Não</t>
  </si>
  <si>
    <t>Probabilidade</t>
  </si>
  <si>
    <t>Descrição da Probabilidade</t>
  </si>
  <si>
    <t>Frequência</t>
  </si>
  <si>
    <t>&lt;= 20%</t>
  </si>
  <si>
    <t>&gt; 20% e &lt;=40%</t>
  </si>
  <si>
    <t>&gt;40% e &lt;=60%</t>
  </si>
  <si>
    <t>&gt; 60% e &lt;= 80%</t>
  </si>
  <si>
    <t>&gt;80%</t>
  </si>
  <si>
    <t>Impacto</t>
  </si>
  <si>
    <t>Muito baixo</t>
  </si>
  <si>
    <t>X.XX.1.1 Transferência de processos físicos</t>
  </si>
  <si>
    <t>X.XX.1.2 Armazenamento de processos físicos</t>
  </si>
  <si>
    <t>Código de Identificação</t>
  </si>
  <si>
    <t xml:space="preserve">Risco (R) </t>
  </si>
  <si>
    <t>Probabilidade (P) do Risco Inerente (RI)</t>
  </si>
  <si>
    <t>Impacto (I) do Risco Inerente (RI)</t>
  </si>
  <si>
    <t xml:space="preserve">Controles Atuais </t>
  </si>
  <si>
    <t>Justificativa da Avaliação dos Controles Atuais</t>
  </si>
  <si>
    <t>Dado Pessoal (DP)</t>
  </si>
  <si>
    <t>Dado Não Pessoal (DNP)</t>
  </si>
  <si>
    <t>Suporte</t>
  </si>
  <si>
    <t>De acordo?</t>
  </si>
  <si>
    <t>Justificativa da Equipe do Setor</t>
  </si>
  <si>
    <t>Justificativa da Equipe de Gestão de Riscos</t>
  </si>
  <si>
    <t>Mantém ou Exclui?</t>
  </si>
  <si>
    <t>Parâmetro</t>
  </si>
  <si>
    <t>X.XX.1.3 Análise de contexto</t>
  </si>
  <si>
    <t>Os processos físicos contendo informações confidenciais ou dados pessoais devem ser protegidos na transferência entre unidades, tanto no que diz respeito à confidencialidade quanto à integridade dos dados.</t>
  </si>
  <si>
    <t>Processos físicos em armazenamento permanente ou temporário devem ser protegidos contra roubo e perda de dados pessoais e/ou confidenciais.</t>
  </si>
  <si>
    <t>E-mail</t>
  </si>
  <si>
    <t>Nuvem</t>
  </si>
  <si>
    <t>Notebook</t>
  </si>
  <si>
    <t>Celular</t>
  </si>
  <si>
    <t>Telefone</t>
  </si>
  <si>
    <t>Câmera</t>
  </si>
  <si>
    <t>Papel</t>
  </si>
  <si>
    <t>Viaduto do Chá, nº 15 (Edifício Matarazzo)</t>
  </si>
  <si>
    <t>Rua Libero Badaró, nº 293 (Edifício Conde de Prates)</t>
  </si>
  <si>
    <t>Sistema contratado</t>
  </si>
  <si>
    <t>Servidor</t>
  </si>
  <si>
    <t>Descumprimento de políticas e processos internos de maneira reversível</t>
  </si>
  <si>
    <t>Descumprimento de políticas e processos internos de maneira irreversível</t>
  </si>
  <si>
    <t>Descumprimento de atos normativos municipais de maneira reversível</t>
  </si>
  <si>
    <t>Descumprimento de atos normativos municipais de maneira irreversível</t>
  </si>
  <si>
    <t>Descumprimento de atos normativos estaduais e federais</t>
  </si>
  <si>
    <t>Impressora</t>
  </si>
  <si>
    <t>Instalação física</t>
  </si>
  <si>
    <r>
      <t xml:space="preserve">Sistema </t>
    </r>
    <r>
      <rPr>
        <i/>
        <sz val="12"/>
        <color theme="1"/>
        <rFont val="Garamond"/>
        <family val="1"/>
      </rPr>
      <t>open source</t>
    </r>
  </si>
  <si>
    <t>Improvável: evento nunca ocorreu e, em situações excepcionais, o evento poderá até ocorrer, mas nada nas circunstâncias indica essa possibilidade</t>
  </si>
  <si>
    <t>Rara: evento nunca ocorreu, mas de forma inesperada ou casual, o evento poderá até ocorrer, mas as circunstâncias pouco indicam essa possibilidade</t>
  </si>
  <si>
    <t>Possível: evento já ocorreu no passado e, de alguma forma, o evento poderá ocorrer, pois as circunstâncias indicam moderadamente essa possibilidade</t>
  </si>
  <si>
    <t>Praticamente certa: de forma inequívoca, o evento está ocorrendo ou já ocorreu e as circunstâncias indicam claramente que poderá ser recorrente em um curto espaço de tempo</t>
  </si>
  <si>
    <t>Provável: evento já ocorreu no passado e, de forma até esperada, o evento poderá ocorrer, pois as circunstâncias indicam fortemente essa possibilidade</t>
  </si>
  <si>
    <t>Inexistente(s)</t>
  </si>
  <si>
    <t>Fraco(s)</t>
  </si>
  <si>
    <t>Mediano(s)</t>
  </si>
  <si>
    <t>Satisfatório(s)</t>
  </si>
  <si>
    <t>Forte(s)</t>
  </si>
  <si>
    <t>Descrição do Impacto de Conformidade</t>
  </si>
  <si>
    <t>Controle(s)</t>
  </si>
  <si>
    <t>Norma Técnica</t>
  </si>
  <si>
    <t>Referência na Norma Técnica</t>
  </si>
  <si>
    <t>Coleta excessiva</t>
  </si>
  <si>
    <t>Tratamento sem consentimento do titular de dados pessoais na hipótese em que o tratamento não esteja previsto em normas aplicáveis</t>
  </si>
  <si>
    <t>Compartilhar dados pessoais com terceiros sem o consentimento do titular na hipótese em que o consentimento esteja previsto em normas aplicáveis</t>
  </si>
  <si>
    <t>Retenção prolongada de dados pessoais sem necessidade</t>
  </si>
  <si>
    <t>Erro de processamento</t>
  </si>
  <si>
    <t>Exposição a vulnerabilidades diversas</t>
  </si>
  <si>
    <t>Associação indevida, direta ou indireta, de dados pessoais ao titular</t>
  </si>
  <si>
    <t>Justificativa da Probabilidade (P) e do Impacto (I) do Risco Inerente (RI)</t>
  </si>
  <si>
    <t>A organização, ao determinar, implementar e analisar criticamente a política de segurança da informação, considera os reqjuisitos de proteção à privacidade descritos na ABNT NBR ISO/IEC 29100?</t>
  </si>
  <si>
    <t>Falha em considerar os direitos do titular de dados pessoais</t>
  </si>
  <si>
    <t>Sim / Não</t>
  </si>
  <si>
    <t>Mantém</t>
  </si>
  <si>
    <t>Exclui</t>
  </si>
  <si>
    <t>Tipo de Controle</t>
  </si>
  <si>
    <t>Organização e políticas</t>
  </si>
  <si>
    <t xml:space="preserve">Avaliação de Controles Atuais </t>
  </si>
  <si>
    <t>Parâmetro de Impacto de um Risco (PIMP) do Risco Inerente (RI) (Automático)</t>
  </si>
  <si>
    <t>Nível de Risco Inerente (NRI) (Automático)</t>
  </si>
  <si>
    <t>Parâmetro de Avaliação de Controles de um Risco (PAVALC) (Automático)</t>
  </si>
  <si>
    <t>Nível de Risco Residual (NRR) (Automático)</t>
  </si>
  <si>
    <t>Data da Manifestação da Equipe do Setor  (DD/MM/AAAA)</t>
  </si>
  <si>
    <t>Parâmetro de Probabilidade de um Risco (PPROB) do Risco Inerente (RI)          (Automático)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</si>
</sst>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3" x14ac:knownFonts="1">
    <font>
      <sz val="11"/>
      <color theme="1"/>
      <name val="Calibri"/>
      <family val="2"/>
      <scheme val="minor"/>
    </font>
    <font>
      <b/>
      <sz val="11"/>
      <color theme="1"/>
      <name val="Calibri"/>
      <family val="2"/>
      <scheme val="minor"/>
    </font>
    <font>
      <sz val="14"/>
      <color rgb="FF000000"/>
      <name val="Times New Roman"/>
      <family val="1"/>
    </font>
    <font>
      <b/>
      <sz val="14"/>
      <color theme="1"/>
      <name val="Calibri"/>
      <family val="2"/>
      <scheme val="minor"/>
    </font>
    <font>
      <sz val="9"/>
      <color theme="1"/>
      <name val="Calibri"/>
      <family val="2"/>
      <scheme val="minor"/>
    </font>
    <font>
      <sz val="8"/>
      <name val="Calibri"/>
      <family val="2"/>
      <scheme val="minor"/>
    </font>
    <font>
      <sz val="11"/>
      <color theme="1"/>
      <name val="Calibri"/>
      <family val="2"/>
      <scheme val="minor"/>
    </font>
    <font>
      <b/>
      <sz val="12"/>
      <color theme="1"/>
      <name val="Garamond"/>
      <family val="1"/>
    </font>
    <font>
      <sz val="12"/>
      <color theme="1"/>
      <name val="Garamond"/>
      <family val="1"/>
    </font>
    <font>
      <b/>
      <sz val="12"/>
      <color theme="0"/>
      <name val="Garamond"/>
      <family val="1"/>
    </font>
    <font>
      <sz val="12"/>
      <name val="Garamond"/>
      <family val="1"/>
    </font>
    <font>
      <sz val="12"/>
      <color rgb="FF000000"/>
      <name val="Garamond"/>
      <family val="1"/>
    </font>
    <font>
      <i/>
      <sz val="12"/>
      <color theme="1"/>
      <name val="Garamond"/>
      <family val="1"/>
    </font>
  </fonts>
  <fills count="1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6" tint="0.79998168889431442"/>
        <bgColor indexed="65"/>
      </patternFill>
    </fill>
    <fill>
      <patternFill patternType="solid">
        <fgColor rgb="FFFFC000"/>
        <bgColor indexed="64"/>
      </patternFill>
    </fill>
    <fill>
      <patternFill patternType="solid">
        <fgColor rgb="FFC00000"/>
        <bgColor indexed="64"/>
      </patternFill>
    </fill>
    <fill>
      <patternFill patternType="solid">
        <fgColor rgb="FF00B050"/>
        <bgColor indexed="64"/>
      </patternFill>
    </fill>
    <fill>
      <patternFill patternType="solid">
        <fgColor rgb="FF7030A0"/>
        <bgColor indexed="64"/>
      </patternFill>
    </fill>
    <fill>
      <patternFill patternType="solid">
        <fgColor rgb="FF0070C0"/>
        <bgColor indexed="64"/>
      </patternFill>
    </fill>
  </fills>
  <borders count="17">
    <border>
      <left/>
      <right/>
      <top/>
      <bottom/>
      <diagonal/>
    </border>
    <border>
      <left style="thin">
        <color auto="1"/>
      </left>
      <right style="thin">
        <color auto="1"/>
      </right>
      <top style="thin">
        <color auto="1"/>
      </top>
      <bottom style="thin">
        <color auto="1"/>
      </bottom>
      <diagonal/>
    </border>
    <border>
      <left style="double">
        <color auto="1"/>
      </left>
      <right style="double">
        <color auto="1"/>
      </right>
      <top style="double">
        <color auto="1"/>
      </top>
      <bottom style="double">
        <color auto="1"/>
      </bottom>
      <diagonal/>
    </border>
    <border>
      <left style="thin">
        <color auto="1"/>
      </left>
      <right style="thin">
        <color auto="1"/>
      </right>
      <top/>
      <bottom style="thin">
        <color auto="1"/>
      </bottom>
      <diagonal/>
    </border>
    <border>
      <left/>
      <right/>
      <top/>
      <bottom style="thin">
        <color auto="1"/>
      </bottom>
      <diagonal/>
    </border>
    <border>
      <left style="double">
        <color auto="1"/>
      </left>
      <right style="double">
        <color auto="1"/>
      </right>
      <top style="double">
        <color auto="1"/>
      </top>
      <bottom/>
      <diagonal/>
    </border>
    <border>
      <left style="double">
        <color auto="1"/>
      </left>
      <right style="double">
        <color auto="1"/>
      </right>
      <top/>
      <bottom style="double">
        <color auto="1"/>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double">
        <color auto="1"/>
      </left>
      <right style="double">
        <color indexed="64"/>
      </right>
      <top/>
      <bottom/>
      <diagonal/>
    </border>
  </borders>
  <cellStyleXfs count="2">
    <xf numFmtId="0" fontId="0" fillId="0" borderId="0"/>
    <xf numFmtId="0" fontId="6" fillId="4" borderId="0" applyNumberFormat="0" applyBorder="0" applyAlignment="0" applyProtection="0"/>
  </cellStyleXfs>
  <cellXfs count="86">
    <xf numFmtId="0" fontId="0" fillId="0" borderId="0" xfId="0"/>
    <xf numFmtId="0" fontId="0" fillId="0" borderId="0" xfId="0" applyAlignment="1">
      <alignment wrapText="1"/>
    </xf>
    <xf numFmtId="0" fontId="1" fillId="0" borderId="0" xfId="0" applyFont="1"/>
    <xf numFmtId="0" fontId="0" fillId="2" borderId="0" xfId="0" applyFill="1"/>
    <xf numFmtId="0" fontId="2" fillId="0" borderId="0" xfId="0" applyFont="1" applyAlignment="1">
      <alignment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wrapText="1"/>
    </xf>
    <xf numFmtId="0" fontId="3" fillId="0" borderId="0" xfId="0" applyFont="1" applyAlignment="1">
      <alignment horizontal="center" vertical="center" wrapText="1"/>
    </xf>
    <xf numFmtId="0" fontId="7" fillId="5"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7" fillId="7" borderId="2" xfId="0" applyFont="1" applyFill="1" applyBorder="1" applyAlignment="1">
      <alignment horizontal="center" vertical="center" wrapText="1"/>
    </xf>
    <xf numFmtId="0" fontId="7" fillId="8" borderId="2" xfId="0" applyFont="1" applyFill="1" applyBorder="1" applyAlignment="1">
      <alignment horizontal="center" vertical="center" wrapText="1"/>
    </xf>
    <xf numFmtId="0" fontId="7" fillId="9" borderId="2" xfId="0" applyFont="1" applyFill="1" applyBorder="1" applyAlignment="1">
      <alignment horizontal="center" vertical="center" wrapText="1"/>
    </xf>
    <xf numFmtId="0" fontId="10" fillId="3" borderId="1" xfId="0" applyFont="1" applyFill="1" applyBorder="1" applyAlignment="1">
      <alignment vertical="center" wrapText="1"/>
    </xf>
    <xf numFmtId="0" fontId="10" fillId="3" borderId="3" xfId="0" applyFont="1" applyFill="1" applyBorder="1" applyAlignment="1">
      <alignment vertical="center" wrapText="1"/>
    </xf>
    <xf numFmtId="0" fontId="8" fillId="3" borderId="3"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4" fillId="0" borderId="0" xfId="0" applyFont="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9" fillId="5" borderId="2"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7"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wrapText="1"/>
    </xf>
    <xf numFmtId="0" fontId="9" fillId="9" borderId="2" xfId="0" applyFont="1" applyFill="1" applyBorder="1" applyAlignment="1">
      <alignment horizontal="center" vertical="center" wrapText="1"/>
    </xf>
    <xf numFmtId="0" fontId="8" fillId="0" borderId="14" xfId="0" applyFont="1" applyBorder="1"/>
    <xf numFmtId="0" fontId="8" fillId="0" borderId="13" xfId="0" applyFont="1" applyBorder="1" applyAlignment="1">
      <alignment horizontal="center"/>
    </xf>
    <xf numFmtId="0" fontId="8" fillId="0" borderId="14" xfId="0" applyFont="1" applyBorder="1" applyAlignment="1">
      <alignment horizontal="center"/>
    </xf>
    <xf numFmtId="0" fontId="12" fillId="0" borderId="13" xfId="0" applyFont="1" applyBorder="1" applyAlignment="1">
      <alignment horizontal="center"/>
    </xf>
    <xf numFmtId="0" fontId="8" fillId="0" borderId="13" xfId="0" applyFont="1" applyBorder="1" applyAlignment="1">
      <alignment horizontal="left"/>
    </xf>
    <xf numFmtId="0" fontId="8" fillId="0" borderId="14" xfId="0" applyFont="1" applyBorder="1" applyAlignment="1">
      <alignment horizontal="left"/>
    </xf>
    <xf numFmtId="0" fontId="11" fillId="3" borderId="1" xfId="0" applyFont="1" applyFill="1" applyBorder="1" applyAlignment="1">
      <alignment horizontal="justify" vertical="center" wrapText="1"/>
    </xf>
    <xf numFmtId="0" fontId="11" fillId="3" borderId="1"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1" fillId="3" borderId="15" xfId="0" applyFont="1" applyFill="1" applyBorder="1" applyAlignment="1">
      <alignment horizontal="justify" vertical="center" wrapText="1"/>
    </xf>
    <xf numFmtId="0" fontId="11" fillId="3" borderId="15"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3" borderId="3" xfId="0" applyFont="1" applyFill="1" applyBorder="1" applyAlignment="1">
      <alignment horizontal="justify" vertical="center" wrapText="1"/>
    </xf>
    <xf numFmtId="0" fontId="11" fillId="3" borderId="3"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9" fillId="5" borderId="2" xfId="0" applyFont="1" applyFill="1" applyBorder="1" applyAlignment="1">
      <alignment horizontal="center" vertical="center"/>
    </xf>
    <xf numFmtId="0" fontId="9" fillId="6" borderId="2" xfId="0" applyFont="1" applyFill="1" applyBorder="1" applyAlignment="1">
      <alignment horizontal="center" vertical="center"/>
    </xf>
    <xf numFmtId="0" fontId="11" fillId="3" borderId="7"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 xfId="0" applyFont="1" applyFill="1" applyBorder="1" applyAlignment="1">
      <alignment horizontal="justify" vertical="center"/>
    </xf>
    <xf numFmtId="0" fontId="8" fillId="0" borderId="4" xfId="0" applyFont="1" applyBorder="1"/>
    <xf numFmtId="0" fontId="8" fillId="0" borderId="4" xfId="0" applyFont="1" applyBorder="1" applyAlignment="1">
      <alignment horizontal="center" vertical="center"/>
    </xf>
    <xf numFmtId="0" fontId="0" fillId="0" borderId="16" xfId="0" applyBorder="1"/>
    <xf numFmtId="0" fontId="8" fillId="0" borderId="4" xfId="0" applyFont="1" applyBorder="1" applyAlignment="1">
      <alignment horizontal="center"/>
    </xf>
    <xf numFmtId="0" fontId="8" fillId="0" borderId="4" xfId="0" applyFont="1" applyBorder="1" applyAlignment="1">
      <alignment horizontal="left"/>
    </xf>
    <xf numFmtId="0" fontId="8" fillId="0" borderId="0" xfId="0" applyFont="1" applyAlignment="1">
      <alignment horizontal="left"/>
    </xf>
    <xf numFmtId="0" fontId="11" fillId="3" borderId="1" xfId="0" applyFont="1" applyFill="1" applyBorder="1" applyAlignment="1">
      <alignment vertical="center" wrapText="1"/>
    </xf>
    <xf numFmtId="0" fontId="8" fillId="0" borderId="3" xfId="0" applyFont="1" applyBorder="1" applyAlignment="1">
      <alignment horizontal="center"/>
    </xf>
    <xf numFmtId="0" fontId="8" fillId="0" borderId="1" xfId="0" applyFont="1" applyBorder="1" applyAlignment="1">
      <alignment horizontal="center"/>
    </xf>
    <xf numFmtId="0" fontId="9" fillId="5" borderId="2" xfId="0" applyFont="1" applyFill="1" applyBorder="1" applyAlignment="1">
      <alignment vertical="center"/>
    </xf>
    <xf numFmtId="0" fontId="9" fillId="9" borderId="2" xfId="0" applyFont="1" applyFill="1" applyBorder="1" applyAlignment="1">
      <alignment horizontal="left" vertical="center"/>
    </xf>
    <xf numFmtId="0" fontId="9" fillId="8" borderId="2" xfId="0" applyFont="1" applyFill="1" applyBorder="1" applyAlignment="1">
      <alignment horizontal="center" vertical="center"/>
    </xf>
    <xf numFmtId="0" fontId="9" fillId="7" borderId="2" xfId="0" applyFont="1" applyFill="1" applyBorder="1" applyAlignment="1">
      <alignment horizontal="center" vertical="center"/>
    </xf>
    <xf numFmtId="0" fontId="8" fillId="3" borderId="3" xfId="1" applyFont="1" applyFill="1" applyBorder="1" applyAlignment="1" applyProtection="1">
      <alignment vertical="center" wrapText="1"/>
      <protection hidden="1"/>
    </xf>
    <xf numFmtId="0" fontId="8" fillId="3" borderId="1" xfId="1" applyFont="1" applyFill="1" applyBorder="1" applyAlignment="1" applyProtection="1">
      <alignment vertical="center" wrapText="1"/>
      <protection hidden="1"/>
    </xf>
    <xf numFmtId="0" fontId="8" fillId="3" borderId="3" xfId="1" applyFont="1" applyFill="1" applyBorder="1" applyAlignment="1" applyProtection="1">
      <alignment horizontal="center" vertical="center" wrapText="1"/>
      <protection locked="0"/>
    </xf>
    <xf numFmtId="0" fontId="8" fillId="3" borderId="3" xfId="1" applyFont="1" applyFill="1" applyBorder="1" applyAlignment="1" applyProtection="1">
      <alignment vertical="center" wrapText="1"/>
      <protection locked="0"/>
    </xf>
    <xf numFmtId="14" fontId="8" fillId="3" borderId="3" xfId="1" applyNumberFormat="1" applyFont="1" applyFill="1" applyBorder="1" applyAlignment="1" applyProtection="1">
      <alignment vertical="center" wrapText="1"/>
      <protection locked="0"/>
    </xf>
    <xf numFmtId="0" fontId="8" fillId="3" borderId="1" xfId="1" applyFont="1" applyFill="1" applyBorder="1" applyAlignment="1" applyProtection="1">
      <alignment horizontal="center" vertical="center" wrapText="1"/>
      <protection locked="0"/>
    </xf>
    <xf numFmtId="0" fontId="8" fillId="3" borderId="1" xfId="1" applyFont="1" applyFill="1" applyBorder="1" applyAlignment="1" applyProtection="1">
      <alignment vertical="center" wrapText="1"/>
      <protection locked="0"/>
    </xf>
    <xf numFmtId="14" fontId="8" fillId="3" borderId="1" xfId="1" applyNumberFormat="1" applyFont="1" applyFill="1" applyBorder="1" applyAlignment="1" applyProtection="1">
      <alignment vertical="center" wrapText="1"/>
      <protection locked="0"/>
    </xf>
    <xf numFmtId="0" fontId="8" fillId="3" borderId="1" xfId="1" applyNumberFormat="1" applyFont="1" applyFill="1" applyBorder="1" applyAlignment="1" applyProtection="1">
      <alignment vertical="center" wrapText="1"/>
      <protection locked="0"/>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6" borderId="5" xfId="0" applyFont="1" applyFill="1" applyBorder="1" applyAlignment="1">
      <alignment horizontal="center" vertical="center"/>
    </xf>
    <xf numFmtId="0" fontId="9" fillId="6" borderId="6" xfId="0" applyFont="1" applyFill="1" applyBorder="1" applyAlignment="1">
      <alignment horizontal="center" vertical="center"/>
    </xf>
    <xf numFmtId="0" fontId="9" fillId="9" borderId="5" xfId="0" applyFont="1" applyFill="1" applyBorder="1" applyAlignment="1">
      <alignment horizontal="center" vertical="center"/>
    </xf>
    <xf numFmtId="0" fontId="9" fillId="9" borderId="6" xfId="0" applyFont="1" applyFill="1" applyBorder="1" applyAlignment="1">
      <alignment horizontal="center" vertical="center"/>
    </xf>
    <xf numFmtId="0" fontId="9" fillId="8" borderId="5" xfId="0" applyFont="1" applyFill="1" applyBorder="1" applyAlignment="1">
      <alignment horizontal="center" vertical="center"/>
    </xf>
    <xf numFmtId="0" fontId="9" fillId="8" borderId="6" xfId="0" applyFont="1" applyFill="1" applyBorder="1" applyAlignment="1">
      <alignment horizontal="center" vertical="center"/>
    </xf>
    <xf numFmtId="0" fontId="9" fillId="7" borderId="5" xfId="0" applyFont="1" applyFill="1" applyBorder="1" applyAlignment="1">
      <alignment horizontal="center" vertical="center"/>
    </xf>
    <xf numFmtId="0" fontId="9" fillId="7" borderId="6" xfId="0" applyFont="1" applyFill="1" applyBorder="1" applyAlignment="1">
      <alignment horizontal="center" vertical="center"/>
    </xf>
  </cellXfs>
  <cellStyles count="2">
    <cellStyle name="20% - Ênfase3" xfId="1" builtinId="38"/>
    <cellStyle name="Normal" xfId="0" builtinId="0"/>
  </cellStyles>
  <dxfs count="89">
    <dxf>
      <font>
        <strike val="0"/>
        <outline val="0"/>
        <shadow val="0"/>
        <u val="none"/>
        <vertAlign val="baseline"/>
        <sz val="12"/>
        <color theme="1"/>
        <name val="Garamond"/>
        <family val="1"/>
        <scheme val="none"/>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Garamond"/>
        <family val="1"/>
        <scheme val="none"/>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Garamond"/>
        <family val="1"/>
        <scheme val="none"/>
      </font>
      <alignment horizontal="center" vertical="center" textRotation="0" wrapText="0" indent="0" justifyLastLine="0" shrinkToFit="0" readingOrder="0"/>
    </dxf>
    <dxf>
      <border>
        <bottom style="double">
          <color indexed="64"/>
        </bottom>
      </border>
    </dxf>
    <dxf>
      <font>
        <strike val="0"/>
        <outline val="0"/>
        <shadow val="0"/>
        <u val="none"/>
        <vertAlign val="baseline"/>
        <sz val="12"/>
        <color theme="0"/>
        <name val="Garamond"/>
        <family val="1"/>
        <scheme val="none"/>
      </font>
      <fill>
        <patternFill patternType="solid">
          <fgColor indexed="64"/>
          <bgColor rgb="FFC00000"/>
        </patternFill>
      </fill>
      <alignment horizontal="center" vertical="center" textRotation="0" wrapText="0" indent="0" justifyLastLine="0" shrinkToFit="0" readingOrder="0"/>
      <border diagonalUp="0" diagonalDown="0" outline="0">
        <left style="double">
          <color indexed="64"/>
        </left>
        <right style="double">
          <color indexed="64"/>
        </right>
        <top/>
        <bottom/>
      </border>
    </dxf>
    <dxf>
      <font>
        <b val="0"/>
        <strike val="0"/>
        <outline val="0"/>
        <shadow val="0"/>
        <u val="none"/>
        <vertAlign val="baseline"/>
        <sz val="12"/>
        <name val="Garamond"/>
        <family val="1"/>
        <scheme val="none"/>
      </font>
      <fill>
        <patternFill>
          <fgColor indexed="64"/>
          <bgColor theme="0"/>
        </patternFill>
      </fill>
      <border diagonalUp="0" diagonalDown="0">
        <left style="thin">
          <color indexed="64"/>
        </left>
        <right/>
        <top style="thin">
          <color indexed="64"/>
        </top>
        <bottom style="thin">
          <color indexed="64"/>
        </bottom>
        <vertical style="thin">
          <color indexed="64"/>
        </vertical>
        <horizontal style="thin">
          <color indexed="64"/>
        </horizontal>
      </border>
    </dxf>
    <dxf>
      <font>
        <b val="0"/>
        <strike val="0"/>
        <outline val="0"/>
        <shadow val="0"/>
        <u val="none"/>
        <vertAlign val="baseline"/>
        <sz val="12"/>
        <name val="Garamond"/>
        <family val="1"/>
        <scheme val="none"/>
      </font>
      <fill>
        <patternFill>
          <fgColor indexed="64"/>
          <bgColor theme="0"/>
        </patternFill>
      </fil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12"/>
        <name val="Garamond"/>
        <family val="1"/>
        <scheme val="none"/>
      </font>
      <fill>
        <patternFill>
          <fgColor indexed="64"/>
          <bgColor theme="0"/>
        </patternFill>
      </fill>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2"/>
        <name val="Garamond"/>
        <family val="1"/>
        <scheme val="none"/>
      </font>
      <fill>
        <patternFill>
          <fgColor indexed="64"/>
          <bgColor theme="0"/>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12"/>
        <name val="Garamond"/>
        <family val="1"/>
        <scheme val="none"/>
      </font>
      <fill>
        <patternFill>
          <fgColor indexed="64"/>
          <bgColor theme="0"/>
        </patternFill>
      </fill>
    </dxf>
    <dxf>
      <border>
        <bottom style="double">
          <color indexed="64"/>
        </bottom>
      </border>
    </dxf>
    <dxf>
      <font>
        <b val="0"/>
        <i val="0"/>
        <strike val="0"/>
        <condense val="0"/>
        <extend val="0"/>
        <outline val="0"/>
        <shadow val="0"/>
        <u val="none"/>
        <vertAlign val="baseline"/>
        <sz val="12"/>
        <color rgb="FFFFFFFF"/>
        <name val="Garamond"/>
        <family val="1"/>
        <scheme val="none"/>
      </font>
      <fill>
        <patternFill patternType="solid">
          <fgColor indexed="64"/>
          <bgColor theme="0"/>
        </patternFill>
      </fill>
      <alignment horizontal="center" vertical="center" textRotation="0" wrapText="1" indent="0" justifyLastLine="0" shrinkToFit="0" readingOrder="0"/>
      <border diagonalUp="0" diagonalDown="0">
        <left style="double">
          <color indexed="64"/>
        </left>
        <right style="double">
          <color indexed="64"/>
        </right>
        <top/>
        <bottom/>
        <vertical style="double">
          <color indexed="64"/>
        </vertical>
        <horizontal/>
      </border>
    </dxf>
    <dxf>
      <font>
        <strike val="0"/>
        <outline val="0"/>
        <shadow val="0"/>
        <u val="none"/>
        <vertAlign val="baseline"/>
        <sz val="12"/>
        <name val="Garamond"/>
        <family val="1"/>
        <scheme val="none"/>
      </font>
      <alignment horizontal="center" vertical="bottom"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Garamond"/>
        <family val="1"/>
        <scheme val="none"/>
      </font>
      <alignment horizontal="center" vertical="bottom" textRotation="0" wrapText="0" indent="0" justifyLastLine="0" shrinkToFit="0" readingOrder="0"/>
    </dxf>
    <dxf>
      <border>
        <bottom style="double">
          <color auto="1"/>
        </bottom>
      </border>
    </dxf>
    <dxf>
      <font>
        <b/>
        <strike val="0"/>
        <outline val="0"/>
        <shadow val="0"/>
        <u val="none"/>
        <vertAlign val="baseline"/>
        <sz val="12"/>
        <color theme="0"/>
        <name val="Garamond"/>
        <family val="1"/>
        <scheme val="none"/>
      </font>
      <fill>
        <patternFill patternType="solid">
          <fgColor indexed="64"/>
          <bgColor rgb="FFFFC00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2"/>
        <name val="Garamond"/>
        <family val="1"/>
        <scheme val="none"/>
      </font>
      <alignment horizontal="left" vertical="bottom"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Garamond"/>
        <family val="1"/>
        <scheme val="none"/>
      </font>
      <alignment horizontal="left" vertical="bottom" textRotation="0" wrapText="0" indent="0" justifyLastLine="0" shrinkToFit="0" readingOrder="0"/>
    </dxf>
    <dxf>
      <border>
        <bottom style="double">
          <color auto="1"/>
        </bottom>
      </border>
    </dxf>
    <dxf>
      <font>
        <b/>
        <strike val="0"/>
        <outline val="0"/>
        <shadow val="0"/>
        <u val="none"/>
        <vertAlign val="baseline"/>
        <sz val="12"/>
        <color theme="0"/>
        <name val="Garamond"/>
        <family val="1"/>
        <scheme val="none"/>
      </font>
      <fill>
        <patternFill patternType="solid">
          <fgColor indexed="64"/>
          <bgColor rgb="FF0070C0"/>
        </patternFill>
      </fill>
      <alignment horizontal="left" vertical="center" textRotation="0" wrapText="0" indent="0" justifyLastLine="0" shrinkToFit="0" readingOrder="0"/>
      <border diagonalUp="0" diagonalDown="0" outline="0">
        <left/>
        <right/>
        <top/>
        <bottom/>
      </border>
    </dxf>
    <dxf>
      <font>
        <strike val="0"/>
        <outline val="0"/>
        <shadow val="0"/>
        <u val="none"/>
        <vertAlign val="baseline"/>
        <sz val="12"/>
        <name val="Garamond"/>
        <family val="1"/>
        <scheme val="none"/>
      </font>
      <alignment horizontal="center" vertical="bottom"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Garamond"/>
        <family val="1"/>
        <scheme val="none"/>
      </font>
      <alignment horizontal="center" vertical="bottom" textRotation="0" wrapText="0" indent="0" justifyLastLine="0" shrinkToFit="0" readingOrder="0"/>
    </dxf>
    <dxf>
      <border>
        <bottom style="double">
          <color auto="1"/>
        </bottom>
      </border>
    </dxf>
    <dxf>
      <font>
        <b/>
        <strike val="0"/>
        <outline val="0"/>
        <shadow val="0"/>
        <u val="none"/>
        <vertAlign val="baseline"/>
        <sz val="12"/>
        <color theme="0"/>
        <name val="Garamond"/>
        <family val="1"/>
        <scheme val="none"/>
      </font>
      <fill>
        <patternFill patternType="solid">
          <fgColor indexed="64"/>
          <bgColor rgb="FF7030A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2"/>
        <name val="Garamond"/>
        <family val="1"/>
        <scheme val="none"/>
      </font>
      <alignment horizontal="center" vertical="bottom"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Garamond"/>
        <family val="1"/>
        <scheme val="none"/>
      </font>
      <alignment horizontal="center" vertical="bottom" textRotation="0" wrapText="0" indent="0" justifyLastLine="0" shrinkToFit="0" readingOrder="0"/>
    </dxf>
    <dxf>
      <border>
        <bottom style="double">
          <color indexed="64"/>
        </bottom>
      </border>
    </dxf>
    <dxf>
      <font>
        <b/>
        <strike val="0"/>
        <outline val="0"/>
        <shadow val="0"/>
        <u val="none"/>
        <vertAlign val="baseline"/>
        <sz val="12"/>
        <color theme="0"/>
        <name val="Garamond"/>
        <family val="1"/>
        <scheme val="none"/>
      </font>
      <fill>
        <patternFill patternType="solid">
          <fgColor indexed="64"/>
          <bgColor rgb="FF00B05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2"/>
        <name val="Garamond"/>
        <family val="1"/>
        <scheme val="none"/>
      </font>
      <alignment horizontal="center" textRotation="0" wrapText="0" indent="0" justifyLastLine="0" shrinkToFit="0" readingOrder="0"/>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Garamond"/>
        <family val="1"/>
        <scheme val="none"/>
      </font>
      <alignment horizontal="center" textRotation="0" wrapText="0" indent="0" justifyLastLine="0" shrinkToFit="0" readingOrder="0"/>
    </dxf>
    <dxf>
      <border>
        <bottom style="double">
          <color auto="1"/>
        </bottom>
      </border>
    </dxf>
    <dxf>
      <font>
        <b/>
        <strike val="0"/>
        <outline val="0"/>
        <shadow val="0"/>
        <u val="none"/>
        <vertAlign val="baseline"/>
        <sz val="12"/>
        <color theme="0"/>
        <name val="Garamond"/>
        <family val="1"/>
        <scheme val="none"/>
      </font>
      <fill>
        <patternFill patternType="solid">
          <fgColor indexed="64"/>
          <bgColor rgb="FFC00000"/>
        </patternFill>
      </fill>
      <alignment horizontal="center" vertical="center" textRotation="0" wrapText="0" indent="0" justifyLastLine="0" shrinkToFit="0" readingOrder="0"/>
      <border diagonalUp="0" diagonalDown="0" outline="0">
        <left/>
        <right/>
        <top/>
        <bottom/>
      </border>
    </dxf>
    <dxf>
      <font>
        <strike val="0"/>
        <outline val="0"/>
        <shadow val="0"/>
        <u val="none"/>
        <vertAlign val="baseline"/>
        <sz val="12"/>
        <name val="Garamond"/>
        <family val="1"/>
        <scheme val="none"/>
      </font>
      <border diagonalUp="0" diagonalDown="0" outline="0">
        <left/>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Garamond"/>
        <family val="1"/>
        <scheme val="none"/>
      </font>
    </dxf>
    <dxf>
      <border>
        <bottom style="double">
          <color auto="1"/>
        </bottom>
      </border>
    </dxf>
    <dxf>
      <font>
        <b/>
        <i val="0"/>
        <strike val="0"/>
        <condense val="0"/>
        <extend val="0"/>
        <outline val="0"/>
        <shadow val="0"/>
        <u val="none"/>
        <vertAlign val="baseline"/>
        <sz val="12"/>
        <color theme="0"/>
        <name val="Garamond"/>
        <family val="1"/>
        <scheme val="none"/>
      </font>
      <fill>
        <patternFill patternType="solid">
          <fgColor indexed="64"/>
          <bgColor rgb="FFFFC000"/>
        </patternFill>
      </fill>
      <alignment horizontal="general" vertical="center" textRotation="0" wrapText="0" indent="0" justifyLastLine="0" shrinkToFit="0" readingOrder="0"/>
      <border diagonalUp="0" diagonalDown="0" outline="0">
        <left/>
        <right/>
        <top/>
        <bottom/>
      </border>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1" hidden="1"/>
    </dxf>
    <dxf>
      <font>
        <strike val="0"/>
        <outline val="0"/>
        <shadow val="0"/>
        <u val="none"/>
        <vertAlign val="baseline"/>
        <sz val="12"/>
        <color theme="1"/>
        <name val="Garamond"/>
        <family val="1"/>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1" hidden="1"/>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1" hidden="1"/>
    </dxf>
    <dxf>
      <font>
        <strike val="0"/>
        <outline val="0"/>
        <shadow val="0"/>
        <u val="none"/>
        <vertAlign val="baseline"/>
        <sz val="12"/>
        <color theme="1"/>
        <name val="Garamond"/>
        <family val="1"/>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1" hidden="1"/>
    </dxf>
    <dxf>
      <font>
        <strike val="0"/>
        <outline val="0"/>
        <shadow val="0"/>
        <u val="none"/>
        <vertAlign val="baseline"/>
        <sz val="12"/>
        <color theme="1"/>
        <name val="Garamond"/>
        <family val="1"/>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b val="0"/>
        <i val="0"/>
        <strike val="0"/>
        <condense val="0"/>
        <extend val="0"/>
        <outline val="0"/>
        <shadow val="0"/>
        <u val="none"/>
        <vertAlign val="baseline"/>
        <sz val="12"/>
        <color theme="1"/>
        <name val="Garamond"/>
        <family val="1"/>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1" hidden="1"/>
    </dxf>
    <dxf>
      <font>
        <strike val="0"/>
        <outline val="0"/>
        <shadow val="0"/>
        <u val="none"/>
        <vertAlign val="baseline"/>
        <sz val="12"/>
        <color theme="1"/>
        <name val="Garamond"/>
        <family val="1"/>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1" hidden="1"/>
    </dxf>
    <dxf>
      <font>
        <b val="0"/>
        <i val="0"/>
        <strike val="0"/>
        <condense val="0"/>
        <extend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vertical/>
        <horizontal/>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border diagonalUp="0" diagonalDown="0">
        <left style="thin">
          <color auto="1"/>
        </left>
        <right style="thin">
          <color auto="1"/>
        </right>
        <top style="thin">
          <color auto="1"/>
        </top>
        <bottom style="thin">
          <color auto="1"/>
        </bottom>
      </border>
      <protection locked="0" hidden="0"/>
    </dxf>
    <dxf>
      <font>
        <strike val="0"/>
        <outline val="0"/>
        <shadow val="0"/>
        <u val="none"/>
        <vertAlign val="baseline"/>
        <sz val="12"/>
        <color theme="1"/>
        <name val="Garamond"/>
        <family val="1"/>
        <scheme val="none"/>
      </font>
      <fill>
        <patternFill patternType="solid">
          <fgColor indexed="64"/>
          <bgColor theme="0"/>
        </patternFill>
      </fill>
      <alignment horizontal="general" vertical="center" textRotation="0" wrapText="1" indent="0" justifyLastLine="0" shrinkToFit="0" readingOrder="0"/>
    </dxf>
    <dxf>
      <border>
        <bottom style="double">
          <color auto="1"/>
        </bottom>
      </border>
    </dxf>
    <dxf>
      <font>
        <b/>
        <i val="0"/>
        <strike val="0"/>
        <condense val="0"/>
        <extend val="0"/>
        <outline val="0"/>
        <shadow val="0"/>
        <u val="none"/>
        <vertAlign val="baseline"/>
        <sz val="12"/>
        <color theme="1"/>
        <name val="Garamond"/>
        <family val="1"/>
        <scheme val="none"/>
      </font>
      <alignment horizontal="center" vertical="center" textRotation="0" wrapText="1" indent="0" justifyLastLine="0" shrinkToFit="0" readingOrder="0"/>
      <border diagonalUp="0" diagonalDown="0">
        <left style="double">
          <color auto="1"/>
        </left>
        <right style="double">
          <color auto="1"/>
        </right>
        <top/>
        <bottom/>
        <vertical style="double">
          <color auto="1"/>
        </vertical>
        <horizontal/>
      </border>
    </dxf>
    <dxf>
      <font>
        <color theme="0"/>
      </font>
    </dxf>
    <dxf>
      <font>
        <color theme="0"/>
      </font>
    </dxf>
    <dxf>
      <font>
        <color theme="0"/>
      </font>
    </dxf>
    <dxf>
      <fill>
        <patternFill>
          <bgColor theme="7" tint="0.79998168889431442"/>
        </patternFill>
      </fill>
    </dxf>
  </dxfs>
  <tableStyles count="1" defaultTableStyle="TableStyleMedium2" defaultPivotStyle="PivotStyleLight16">
    <tableStyle name="Estilo de Tabela 1" pivot="0" count="1" xr9:uid="{A708C606-13C8-4F78-9657-DC594D0CC69C}">
      <tableStyleElement type="wholeTable" dxfId="88"/>
    </tableStyle>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EA73AB-E405-48EF-B7F2-D5C0646B779B}" name="Tabela2" displayName="Tabela2" ref="A1:AD100" totalsRowShown="0" headerRowDxfId="84" dataDxfId="82" headerRowBorderDxfId="83" dataCellStyle="20% - Ênfase3">
  <tableColumns count="30">
    <tableColumn id="1" xr3:uid="{339436D7-6FDE-4704-92F0-C44B2084B29C}" name="Código de Identificação" dataDxfId="81" dataCellStyle="20% - Ênfase3"/>
    <tableColumn id="2" xr3:uid="{986067EC-A845-4432-AF89-3E542B5BE328}" name="Risco (R) " dataDxfId="80" dataCellStyle="20% - Ênfase3"/>
    <tableColumn id="3" xr3:uid="{2D62AD0A-1961-4FE4-A3D5-3DE74E4C23BE}" name="Origem" dataDxfId="79" dataCellStyle="20% - Ênfase3"/>
    <tableColumn id="4" xr3:uid="{25447683-68C6-4A63-AB24-3AD94FCF101A}" name="Vulnerabilidade" dataDxfId="78" dataCellStyle="20% - Ênfase3"/>
    <tableColumn id="5" xr3:uid="{35354591-C9CD-41C6-9B65-0CA060011617}" name="Ameaça" dataDxfId="77" dataCellStyle="20% - Ênfase3"/>
    <tableColumn id="15" xr3:uid="{9F64F034-FDD6-4E5C-A4D6-8741EDC18460}" name="Probabilidade (P) do Risco Inerente (RI)" dataDxfId="76" dataCellStyle="20% - Ênfase3"/>
    <tableColumn id="10" xr3:uid="{5419C6EF-91D9-4847-974D-254A678789A4}" name="Parâmetro de Probabilidade de um Risco (PPROB) do Risco Inerente (RI)          (Automático)" dataDxfId="75" dataCellStyle="20% - Ênfase3">
      <calculatedColumnFormula>IF(F2=Probabilidade!$A$2,Probabilidade!$D$2, IF(F2=Probabilidade!$A$3,Probabilidade!$D$3,  IF(F2=Probabilidade!$A$4,Probabilidade!$D$4,  IF(F2=Probabilidade!$A$5,Probabilidade!$D$5, IF(F2=Probabilidade!$A$6,Probabilidade!$D$6)))))</calculatedColumnFormula>
    </tableColumn>
    <tableColumn id="24" xr3:uid="{C7FEC49B-A75B-4B8A-B396-5AF312C42F7F}" name="Impacto (I) do Risco Inerente (RI)" dataDxfId="74" dataCellStyle="20% - Ênfase3">
      <calculatedColumnFormula>VLOOKUP(#REF!,Probabilidade!$A$1:$D$6,4,FALSE)</calculatedColumnFormula>
    </tableColumn>
    <tableColumn id="34" xr3:uid="{884B6BC0-B75B-4DCB-8D78-027685BD9547}" name="Parâmetro de Impacto de um Risco (PIMP) do Risco Inerente (RI) (Automático)" dataDxfId="73" dataCellStyle="20% - Ênfase3">
      <calculatedColumnFormula>IF(H2=Impacto!$A$2,Impacto!$C$2, IF(H2=Impacto!$A$3,Impacto!$C$3,  IF(H2=Impacto!$A$4,Impacto!$C$4,  IF(H2=Impacto!$A$5,Impacto!$C$5, IF(H2=Impacto!$A$6,Impacto!$C$6)))))</calculatedColumnFormula>
    </tableColumn>
    <tableColumn id="22" xr3:uid="{4A1601C6-623F-476B-B450-BA0F38D85B95}" name="Justificativa da Probabilidade (P) e do Impacto (I) do Risco Inerente (RI)" dataDxfId="72" dataCellStyle="20% - Ênfase3">
      <calculatedColumnFormula>Tabela2[[#This Row],[Impacto (I) do Risco Inerente (RI)]]*#REF!</calculatedColumnFormula>
    </tableColumn>
    <tableColumn id="25" xr3:uid="{83AE41E4-B505-4651-BA8A-25C293BD793A}" name="Nível de Risco Inerente (NRI) (Automático)" dataDxfId="71" dataCellStyle="20% - Ênfase3">
      <calculatedColumnFormula>Tabela2[[#This Row],[Parâmetro de Probabilidade de um Risco (PPROB) do Risco Inerente (RI)          (Automático)]]*Tabela2[[#This Row],[Parâmetro de Impacto de um Risco (PIMP) do Risco Inerente (RI) (Automático)]]</calculatedColumnFormula>
    </tableColumn>
    <tableColumn id="11" xr3:uid="{85A24522-1099-4497-936C-C88E9364A716}" name="Controles Atuais " dataDxfId="70" dataCellStyle="20% - Ênfase3"/>
    <tableColumn id="16" xr3:uid="{37016C97-40DF-4452-B46B-BF38137C97BF}" name="Avaliação de Controles Atuais " dataDxfId="69" dataCellStyle="20% - Ênfase3"/>
    <tableColumn id="21" xr3:uid="{DCA80120-629A-4ED1-862A-30728E293A4F}" name="Parâmetro de Avaliação de Controles de um Risco (PAVALC) (Automático)" dataDxfId="68" dataCellStyle="20% - Ênfase3">
      <calculatedColumnFormula>IF(M2='Avaliação de Controles'!$A$2,'Avaliação de Controles'!$B$2, IF(M2='Avaliação de Controles'!$A$3,'Avaliação de Controles'!$B$3,  IF(M2='Avaliação de Controles'!$A$4,'Avaliação de Controles'!$B$4,  IF(M2='Avaliação de Controles'!$A$5,'Avaliação de Controles'!$B$5, IF(M2='Avaliação de Controles'!$A$6,'Avaliação de Controles'!$B$6)))))</calculatedColumnFormula>
    </tableColumn>
    <tableColumn id="27" xr3:uid="{E60CE572-4384-45F6-869F-71DE5F6BDE3C}" name="Justificativa da Avaliação dos Controles Atuais" dataDxfId="67" dataCellStyle="20% - Ênfase3">
      <calculatedColumnFormula>VLOOKUP(#REF!,Tabela7[#All],2,FALSE)</calculatedColumnFormula>
    </tableColumn>
    <tableColumn id="28" xr3:uid="{1FCE32C2-17F1-4832-942F-99A437E63674}" name="Nível de Risco Residual (NRR) (Automático)" dataDxfId="66" dataCellStyle="20% - Ênfase3">
      <calculatedColumnFormula>PRODUCT(K2,N2)</calculatedColumnFormula>
    </tableColumn>
    <tableColumn id="6" xr3:uid="{53F44765-D87A-4E04-AF31-E054D5C948C5}" name="Dado Pessoal (DP)" dataDxfId="65" dataCellStyle="20% - Ênfase3"/>
    <tableColumn id="7" xr3:uid="{887DFC2D-E4EB-4B9F-9091-6234B8BD63DC}" name="Dado Não Pessoal (DNP)" dataDxfId="64" dataCellStyle="20% - Ênfase3"/>
    <tableColumn id="26" xr3:uid="{C79349A7-067D-4D7D-AAB5-91F20C10BFA0}" name="Suporte" dataDxfId="63" dataCellStyle="20% - Ênfase3"/>
    <tableColumn id="12" xr3:uid="{008456FA-4890-47B7-BB0B-2B661B1AD281}" name="Controle(s) a implementar" dataDxfId="62" dataCellStyle="20% - Ênfase3"/>
    <tableColumn id="13" xr3:uid="{0F487913-C230-4F55-A61F-3F8BB880F06D}" name="Diretriz de implementação" dataDxfId="61" dataCellStyle="20% - Ênfase3"/>
    <tableColumn id="17" xr3:uid="{4FA9C718-1509-4F0D-A19D-094E7FFF9CE7}" name="Confidencialidade (C) " dataDxfId="60" dataCellStyle="20% - Ênfase3"/>
    <tableColumn id="18" xr3:uid="{518DDB58-B239-42C9-AFD2-DD4095B7E485}" name="Disponibilidade (D)" dataDxfId="59" dataCellStyle="20% - Ênfase3"/>
    <tableColumn id="19" xr3:uid="{A9EAB6BE-B338-43F5-90C2-6812C95F0007}" name="Integridade (I) " dataDxfId="58" dataCellStyle="20% - Ênfase3"/>
    <tableColumn id="14" xr3:uid="{8C8794D1-A26B-4FD3-A92B-816198D47987}" name="Responsável" dataDxfId="57" dataCellStyle="20% - Ênfase3"/>
    <tableColumn id="29" xr3:uid="{807B844B-788A-4F0B-A822-137AEA905D75}" name="De acordo?" dataDxfId="56" dataCellStyle="20% - Ênfase3"/>
    <tableColumn id="30" xr3:uid="{3E00C308-7A16-445F-A3A7-1419335CEE8A}" name="Justificativa da Equipe do Setor" dataDxfId="55" dataCellStyle="20% - Ênfase3"/>
    <tableColumn id="31" xr3:uid="{DF8D9B4E-3745-440F-98B1-C4334BBD481E}" name="Data da Manifestação da Equipe do Setor  (DD/MM/AAAA)" dataDxfId="54" dataCellStyle="20% - Ênfase3"/>
    <tableColumn id="32" xr3:uid="{7B75F510-79A9-45EF-9507-7E26AF67F3D7}" name="Justificativa da Equipe de Gestão de Riscos" dataDxfId="53" dataCellStyle="20% - Ênfase3"/>
    <tableColumn id="20" xr3:uid="{FB3C5470-CDB0-4AE2-B4AA-160800C0094F}" name="Mantém ou Exclui?" dataDxfId="52" dataCellStyle="20% - Ênfase3"/>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7385E01-A80B-47D8-8957-EE439C3691DE}" name="Tabela6" displayName="Tabela6" ref="A1:A3" totalsRowShown="0" headerRowDxfId="51" dataDxfId="49" headerRowBorderDxfId="50" tableBorderDxfId="48" totalsRowBorderDxfId="47">
  <autoFilter ref="A1:A3" xr:uid="{B7385E01-A80B-47D8-8957-EE439C3691DE}"/>
  <tableColumns count="1">
    <tableColumn id="1" xr3:uid="{D712B8A3-5426-4F59-88E5-61AA579B5AC5}" name="Local" dataDxfId="46"/>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20F20706-6FAE-4CA2-80DE-4A1CFADF8A0E}" name="Tabela10" displayName="Tabela10" ref="C1:C15" totalsRowShown="0" headerRowDxfId="45" dataDxfId="43" headerRowBorderDxfId="44" tableBorderDxfId="42" totalsRowBorderDxfId="41">
  <autoFilter ref="C1:C15" xr:uid="{20F20706-6FAE-4CA2-80DE-4A1CFADF8A0E}"/>
  <tableColumns count="1">
    <tableColumn id="1" xr3:uid="{2ACE0128-A18E-4DA7-9471-857AB9243574}" name="Suporte" dataDxfId="4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5FC25D5-60C6-477C-85DE-78E42C65AC61}" name="Tabela11" displayName="Tabela11" ref="E1:E4" totalsRowShown="0" headerRowDxfId="39" dataDxfId="37" headerRowBorderDxfId="38" tableBorderDxfId="36" totalsRowBorderDxfId="35">
  <autoFilter ref="E1:E4" xr:uid="{D5FC25D5-60C6-477C-85DE-78E42C65AC61}"/>
  <tableColumns count="1">
    <tableColumn id="1" xr3:uid="{BD727757-D3EB-487E-95B3-6EF3257E3FF7}" name="Tecnologia" dataDxfId="34"/>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27FB6101-7F19-4640-8903-0887E1C818B3}" name="Tabela12" displayName="Tabela12" ref="G1:G4" totalsRowShown="0" headerRowDxfId="33" dataDxfId="31" headerRowBorderDxfId="32" tableBorderDxfId="30" totalsRowBorderDxfId="29">
  <autoFilter ref="G1:G4" xr:uid="{27FB6101-7F19-4640-8903-0887E1C818B3}"/>
  <tableColumns count="1">
    <tableColumn id="1" xr3:uid="{A4C3DD28-3544-4452-9CF0-A375026F6A7A}" name="Aprovação" dataDxfId="28"/>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497FA51-3AB4-4143-8B3F-C76EB1B3A436}" name="Tabela13" displayName="Tabela13" ref="I1:I16" totalsRowShown="0" headerRowDxfId="27" dataDxfId="25" headerRowBorderDxfId="26" tableBorderDxfId="24" totalsRowBorderDxfId="23">
  <autoFilter ref="I1:I16" xr:uid="{D497FA51-3AB4-4143-8B3F-C76EB1B3A436}"/>
  <tableColumns count="1">
    <tableColumn id="1" xr3:uid="{5CD8F6CA-D451-4150-8215-CB0F996F2074}" name="Risco" dataDxfId="22"/>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67B77C0F-85A1-4389-8618-99FDB300C6F9}" name="Tabela22" displayName="Tabela22" ref="K1:K3" totalsRowShown="0" headerRowDxfId="21" dataDxfId="19" headerRowBorderDxfId="20" tableBorderDxfId="18" totalsRowBorderDxfId="17">
  <autoFilter ref="K1:K3" xr:uid="{67B77C0F-85A1-4389-8618-99FDB300C6F9}"/>
  <tableColumns count="1">
    <tableColumn id="1" xr3:uid="{0596BF33-C6AE-4CA6-97DB-E0F4D9B1CB66}" name="De acordo?" dataDxfId="16"/>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EBBBDB-7F72-4B0E-8A46-2F77D84B41DA}" name="Tabela1" displayName="Tabela1" ref="A1:D6" totalsRowShown="0" headerRowDxfId="15" dataDxfId="13" headerRowBorderDxfId="14" tableBorderDxfId="12" totalsRowBorderDxfId="11">
  <autoFilter ref="A1:D6" xr:uid="{2EEBBBDB-7F72-4B0E-8A46-2F77D84B41DA}"/>
  <tableColumns count="4">
    <tableColumn id="1" xr3:uid="{217B81E1-B522-4E00-B65D-CA8A81A873D8}" name="Probabilidade" dataDxfId="10"/>
    <tableColumn id="2" xr3:uid="{E1CB6380-F78E-496A-A3CB-79A4CC44C09B}" name="Descrição da Probabilidade" dataDxfId="9"/>
    <tableColumn id="3" xr3:uid="{3D6D4115-B5A1-4CB0-AFB7-7C75652D44D9}" name="Frequência" dataDxfId="8"/>
    <tableColumn id="4" xr3:uid="{8AE3E13D-8E09-4434-A4A1-C315B5FBFB1B}" name="Parâmetro" dataDxfId="7"/>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1F1D83B-BADC-481C-AF26-2457713EBB4B}" name="Tabela7" displayName="Tabela7" ref="A1:B6" totalsRowShown="0" headerRowDxfId="6" dataDxfId="4" headerRowBorderDxfId="5" tableBorderDxfId="3" totalsRowBorderDxfId="2">
  <autoFilter ref="A1:B6" xr:uid="{91F1D83B-BADC-481C-AF26-2457713EBB4B}"/>
  <tableColumns count="2">
    <tableColumn id="1" xr3:uid="{37C8875D-AD3B-469D-B6BA-429F7B04C118}" name="Controle(s)" dataDxfId="1"/>
    <tableColumn id="2" xr3:uid="{024590D1-BD04-4A24-BCF7-10AA44749584}" name="Parâmetro" dataDxfId="0"/>
  </tableColumns>
  <tableStyleInfo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1" Type="http://schemas.openxmlformats.org/officeDocument/2006/relationships/table" Target="../tables/table8.xml"/></Relationships>
</file>

<file path=xl/worksheets/_rels/sheet6.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68691-93CF-47F3-B184-866840810F9E}">
  <dimension ref="A1:AD200"/>
  <sheetViews>
    <sheetView zoomScale="85" zoomScaleNormal="85" workbookViewId="0">
      <pane xSplit="1" topLeftCell="X1" activePane="topRight" state="frozen"/>
      <selection pane="topRight" activeCell="AB5" sqref="AB5"/>
    </sheetView>
  </sheetViews>
  <sheetFormatPr defaultColWidth="9.140625" defaultRowHeight="15" x14ac:dyDescent="0.25"/>
  <cols>
    <col min="1" max="1" width="34.42578125" style="1" customWidth="1"/>
    <col min="2" max="2" width="33.42578125" style="1" customWidth="1"/>
    <col min="3" max="3" width="47.140625" style="1" customWidth="1"/>
    <col min="4" max="4" width="39" style="1" customWidth="1"/>
    <col min="5" max="5" width="24.42578125" style="1" customWidth="1"/>
    <col min="6" max="6" width="83.7109375" style="1" customWidth="1"/>
    <col min="7" max="7" width="49.28515625" style="1" customWidth="1"/>
    <col min="8" max="9" width="77" style="1" customWidth="1"/>
    <col min="10" max="10" width="88.5703125" style="1" customWidth="1"/>
    <col min="11" max="11" width="42.28515625" style="1" customWidth="1"/>
    <col min="12" max="12" width="24.42578125" style="1" customWidth="1"/>
    <col min="13" max="13" width="38.85546875" style="1" customWidth="1"/>
    <col min="14" max="14" width="71.42578125" style="1" customWidth="1"/>
    <col min="15" max="15" width="53.7109375" style="1" customWidth="1"/>
    <col min="16" max="16" width="39" style="1" customWidth="1"/>
    <col min="17" max="17" width="28" style="1" customWidth="1"/>
    <col min="18" max="18" width="32.7109375" style="7" customWidth="1"/>
    <col min="19" max="19" width="29.7109375" style="7" customWidth="1"/>
    <col min="20" max="20" width="34.42578125" style="1" customWidth="1"/>
    <col min="21" max="21" width="43" style="1" customWidth="1"/>
    <col min="22" max="22" width="41.42578125" style="1" customWidth="1"/>
    <col min="23" max="23" width="28.7109375" style="1" customWidth="1"/>
    <col min="24" max="24" width="25.7109375" style="1" customWidth="1"/>
    <col min="25" max="25" width="22.140625" style="1" customWidth="1"/>
    <col min="26" max="26" width="24.7109375" style="1" customWidth="1"/>
    <col min="27" max="27" width="40.42578125" style="1" customWidth="1"/>
    <col min="28" max="28" width="50" style="1" customWidth="1"/>
    <col min="29" max="29" width="59.140625" style="1" customWidth="1"/>
    <col min="30" max="30" width="27.85546875" style="1" customWidth="1"/>
    <col min="31" max="31" width="13.85546875" style="1" customWidth="1"/>
    <col min="32" max="16384" width="9.140625" style="1"/>
  </cols>
  <sheetData>
    <row r="1" spans="1:30" s="8" customFormat="1" ht="58.5" customHeight="1" thickTop="1" thickBot="1" x14ac:dyDescent="0.3">
      <c r="A1" s="9" t="s">
        <v>1440</v>
      </c>
      <c r="B1" s="10" t="s">
        <v>1441</v>
      </c>
      <c r="C1" s="11" t="s">
        <v>1</v>
      </c>
      <c r="D1" s="12" t="s">
        <v>2</v>
      </c>
      <c r="E1" s="13" t="s">
        <v>3</v>
      </c>
      <c r="F1" s="10" t="s">
        <v>1442</v>
      </c>
      <c r="G1" s="9" t="s">
        <v>1511</v>
      </c>
      <c r="H1" s="12" t="s">
        <v>1443</v>
      </c>
      <c r="I1" s="11" t="s">
        <v>1506</v>
      </c>
      <c r="J1" s="13" t="s">
        <v>1497</v>
      </c>
      <c r="K1" s="9" t="s">
        <v>1507</v>
      </c>
      <c r="L1" s="10" t="s">
        <v>1444</v>
      </c>
      <c r="M1" s="11" t="s">
        <v>1505</v>
      </c>
      <c r="N1" s="12" t="s">
        <v>1508</v>
      </c>
      <c r="O1" s="13" t="s">
        <v>1445</v>
      </c>
      <c r="P1" s="9" t="s">
        <v>1509</v>
      </c>
      <c r="Q1" s="10" t="s">
        <v>1446</v>
      </c>
      <c r="R1" s="11" t="s">
        <v>1447</v>
      </c>
      <c r="S1" s="12" t="s">
        <v>1448</v>
      </c>
      <c r="T1" s="13" t="s">
        <v>4</v>
      </c>
      <c r="U1" s="9" t="s">
        <v>25</v>
      </c>
      <c r="V1" s="10" t="s">
        <v>5</v>
      </c>
      <c r="W1" s="11" t="s">
        <v>6</v>
      </c>
      <c r="X1" s="12" t="s">
        <v>7</v>
      </c>
      <c r="Y1" s="13" t="s">
        <v>8</v>
      </c>
      <c r="Z1" s="9" t="s">
        <v>1449</v>
      </c>
      <c r="AA1" s="10" t="s">
        <v>1450</v>
      </c>
      <c r="AB1" s="11" t="s">
        <v>1510</v>
      </c>
      <c r="AC1" s="12" t="s">
        <v>1451</v>
      </c>
      <c r="AD1" s="13" t="s">
        <v>1452</v>
      </c>
    </row>
    <row r="2" spans="1:30" s="5" customFormat="1" ht="16.5" thickTop="1" x14ac:dyDescent="0.25">
      <c r="A2" s="70"/>
      <c r="B2" s="70"/>
      <c r="C2" s="70"/>
      <c r="D2" s="70"/>
      <c r="E2" s="70"/>
      <c r="F2" s="70"/>
      <c r="G2" s="67" t="b">
        <f>IF(F2=Probabilidade!$A$2,Probabilidade!$D$2, IF(F2=Probabilidade!$A$3,Probabilidade!$D$3,  IF(F2=Probabilidade!$A$4,Probabilidade!$D$4,  IF(F2=Probabilidade!$A$5,Probabilidade!$D$5, IF(F2=Probabilidade!$A$6,Probabilidade!$D$6)))))</f>
        <v>0</v>
      </c>
      <c r="H2" s="70"/>
      <c r="I2" s="67" t="b">
        <f>IF(H2=Impacto!$A$2,Impacto!$C$2, IF(H2=Impacto!$A$3,Impacto!$C$3,  IF(H2=Impacto!$A$4,Impacto!$C$4,  IF(H2=Impacto!$A$5,Impacto!$C$5, IF(H2=Impacto!$A$6,Impacto!$C$6)))))</f>
        <v>0</v>
      </c>
      <c r="J2" s="70"/>
      <c r="K2" s="67">
        <f>Tabela2[[#This Row],[Parâmetro de Probabilidade de um Risco (PPROB) do Risco Inerente (RI)          (Automático)]]*Tabela2[[#This Row],[Parâmetro de Impacto de um Risco (PIMP) do Risco Inerente (RI) (Automático)]]</f>
        <v>0</v>
      </c>
      <c r="L2" s="70"/>
      <c r="M2" s="70"/>
      <c r="N2" s="67" t="b">
        <f>IF(M2='Avaliação de Controles'!$A$2,'Avaliação de Controles'!$B$2, IF(M2='Avaliação de Controles'!$A$3,'Avaliação de Controles'!$B$3,  IF(M2='Avaliação de Controles'!$A$4,'Avaliação de Controles'!$B$4,  IF(M2='Avaliação de Controles'!$A$5,'Avaliação de Controles'!$B$5, IF(M2='Avaliação de Controles'!$A$6,'Avaliação de Controles'!$B$6)))))</f>
        <v>0</v>
      </c>
      <c r="O2" s="70"/>
      <c r="P2" s="67">
        <f>PRODUCT(K2,N2)</f>
        <v>0</v>
      </c>
      <c r="Q2" s="69"/>
      <c r="R2" s="69"/>
      <c r="S2" s="69"/>
      <c r="T2" s="70"/>
      <c r="U2" s="70"/>
      <c r="V2" s="70"/>
      <c r="W2" s="70"/>
      <c r="X2" s="70"/>
      <c r="Y2" s="70"/>
      <c r="Z2" s="70"/>
      <c r="AA2" s="70"/>
      <c r="AB2" s="71"/>
      <c r="AC2" s="70"/>
      <c r="AD2" s="70"/>
    </row>
    <row r="3" spans="1:30" s="5" customFormat="1" ht="15.75" x14ac:dyDescent="0.25">
      <c r="A3" s="73"/>
      <c r="B3" s="73"/>
      <c r="C3" s="73"/>
      <c r="D3" s="73"/>
      <c r="E3" s="73"/>
      <c r="F3" s="70"/>
      <c r="G3" s="67" t="b">
        <f>IF(F3=Probabilidade!$A$2,Probabilidade!$D$2, IF(F3=Probabilidade!$A$3,Probabilidade!$D$3,  IF(F3=Probabilidade!$A$4,Probabilidade!$D$4,  IF(F3=Probabilidade!$A$5,Probabilidade!$D$5, IF(F3=Probabilidade!$A$6,Probabilidade!$D$6)))))</f>
        <v>0</v>
      </c>
      <c r="H3" s="73"/>
      <c r="I3" s="68" t="b">
        <f>IF(H3=Impacto!$A$2,Impacto!$C$2, IF(H3=Impacto!$A$3,Impacto!$C$3,  IF(H3=Impacto!$A$4,Impacto!$C$4,  IF(H3=Impacto!$A$5,Impacto!$C$5, IF(H3=Impacto!$A$6,Impacto!$C$6)))))</f>
        <v>0</v>
      </c>
      <c r="J3" s="73"/>
      <c r="K3" s="68">
        <f>Tabela2[[#This Row],[Parâmetro de Probabilidade de um Risco (PPROB) do Risco Inerente (RI)          (Automático)]]*Tabela2[[#This Row],[Parâmetro de Impacto de um Risco (PIMP) do Risco Inerente (RI) (Automático)]]</f>
        <v>0</v>
      </c>
      <c r="L3" s="68"/>
      <c r="M3" s="73"/>
      <c r="N3" s="68" t="b">
        <f>IF(M3='Avaliação de Controles'!$A$2,'Avaliação de Controles'!$B$2, IF(M3='Avaliação de Controles'!$A$3,'Avaliação de Controles'!$B$3,  IF(M3='Avaliação de Controles'!$A$4,'Avaliação de Controles'!$B$4,  IF(M3='Avaliação de Controles'!$A$5,'Avaliação de Controles'!$B$5, IF(M3='Avaliação de Controles'!$A$6,'Avaliação de Controles'!$B$6)))))</f>
        <v>0</v>
      </c>
      <c r="O3" s="73"/>
      <c r="P3" s="68">
        <f t="shared" ref="P3:P33" si="0">PRODUCT(K3,N3)</f>
        <v>0</v>
      </c>
      <c r="Q3" s="72"/>
      <c r="R3" s="72"/>
      <c r="S3" s="72"/>
      <c r="T3" s="73"/>
      <c r="U3" s="73"/>
      <c r="V3" s="73"/>
      <c r="W3" s="73"/>
      <c r="X3" s="73"/>
      <c r="Y3" s="73"/>
      <c r="Z3" s="73"/>
      <c r="AA3" s="73"/>
      <c r="AB3" s="74"/>
      <c r="AC3" s="73"/>
      <c r="AD3" s="73"/>
    </row>
    <row r="4" spans="1:30" s="5" customFormat="1" ht="15.75" x14ac:dyDescent="0.25">
      <c r="A4" s="73"/>
      <c r="B4" s="73"/>
      <c r="C4" s="73"/>
      <c r="D4" s="73"/>
      <c r="E4" s="73"/>
      <c r="F4" s="73"/>
      <c r="G4" s="67" t="b">
        <f>IF(F4=Probabilidade!$A$2,Probabilidade!$D$2, IF(F4=Probabilidade!$A$3,Probabilidade!$D$3,  IF(F4=Probabilidade!$A$4,Probabilidade!$D$4,  IF(F4=Probabilidade!$A$5,Probabilidade!$D$5, IF(F4=Probabilidade!$A$6,Probabilidade!$D$6)))))</f>
        <v>0</v>
      </c>
      <c r="H4" s="73"/>
      <c r="I4" s="68" t="b">
        <f>IF(H4=Impacto!$A$2,Impacto!$C$2, IF(H4=Impacto!$A$3,Impacto!$C$3,  IF(H4=Impacto!$A$4,Impacto!$C$4,  IF(H4=Impacto!$A$5,Impacto!$C$5, IF(H4=Impacto!$A$6,Impacto!$C$6)))))</f>
        <v>0</v>
      </c>
      <c r="J4" s="73"/>
      <c r="K4" s="68">
        <f>Tabela2[[#This Row],[Parâmetro de Probabilidade de um Risco (PPROB) do Risco Inerente (RI)          (Automático)]]*Tabela2[[#This Row],[Parâmetro de Impacto de um Risco (PIMP) do Risco Inerente (RI) (Automático)]]</f>
        <v>0</v>
      </c>
      <c r="L4" s="68"/>
      <c r="M4" s="73"/>
      <c r="N4" s="68" t="b">
        <f>IF(M4='Avaliação de Controles'!$A$2,'Avaliação de Controles'!$B$2, IF(M4='Avaliação de Controles'!$A$3,'Avaliação de Controles'!$B$3,  IF(M4='Avaliação de Controles'!$A$4,'Avaliação de Controles'!$B$4,  IF(M4='Avaliação de Controles'!$A$5,'Avaliação de Controles'!$B$5, IF(M4='Avaliação de Controles'!$A$6,'Avaliação de Controles'!$B$6)))))</f>
        <v>0</v>
      </c>
      <c r="O4" s="73"/>
      <c r="P4" s="68">
        <f>PRODUCT(K4,N4)</f>
        <v>0</v>
      </c>
      <c r="Q4" s="72"/>
      <c r="R4" s="72"/>
      <c r="S4" s="72"/>
      <c r="T4" s="73"/>
      <c r="U4" s="73"/>
      <c r="V4" s="73"/>
      <c r="W4" s="73"/>
      <c r="X4" s="73"/>
      <c r="Y4" s="73"/>
      <c r="Z4" s="73"/>
      <c r="AA4" s="73"/>
      <c r="AB4" s="73"/>
      <c r="AC4" s="73"/>
      <c r="AD4" s="73"/>
    </row>
    <row r="5" spans="1:30" s="5" customFormat="1" ht="15.75" x14ac:dyDescent="0.25">
      <c r="A5" s="73"/>
      <c r="B5" s="73"/>
      <c r="C5" s="73"/>
      <c r="D5" s="73"/>
      <c r="E5" s="73"/>
      <c r="F5" s="73"/>
      <c r="G5" s="67" t="b">
        <f>IF(F5=Probabilidade!$A$2,Probabilidade!$D$2, IF(F5=Probabilidade!$A$3,Probabilidade!$D$3,  IF(F5=Probabilidade!$A$4,Probabilidade!$D$4,  IF(F5=Probabilidade!$A$5,Probabilidade!$D$5, IF(F5=Probabilidade!$A$6,Probabilidade!$D$6)))))</f>
        <v>0</v>
      </c>
      <c r="H5" s="73"/>
      <c r="I5" s="68" t="b">
        <f>IF(H5=Impacto!$A$2,Impacto!$C$2, IF(H5=Impacto!$A$3,Impacto!$C$3,  IF(H5=Impacto!$A$4,Impacto!$C$4,  IF(H5=Impacto!$A$5,Impacto!$C$5, IF(H5=Impacto!$A$6,Impacto!$C$6)))))</f>
        <v>0</v>
      </c>
      <c r="J5" s="73"/>
      <c r="K5" s="68">
        <f>Tabela2[[#This Row],[Parâmetro de Probabilidade de um Risco (PPROB) do Risco Inerente (RI)          (Automático)]]*Tabela2[[#This Row],[Parâmetro de Impacto de um Risco (PIMP) do Risco Inerente (RI) (Automático)]]</f>
        <v>0</v>
      </c>
      <c r="L5" s="68"/>
      <c r="M5" s="73"/>
      <c r="N5" s="68" t="b">
        <f>IF(M5='Avaliação de Controles'!$A$2,'Avaliação de Controles'!$B$2, IF(M5='Avaliação de Controles'!$A$3,'Avaliação de Controles'!$B$3,  IF(M5='Avaliação de Controles'!$A$4,'Avaliação de Controles'!$B$4,  IF(M5='Avaliação de Controles'!$A$5,'Avaliação de Controles'!$B$5, IF(M5='Avaliação de Controles'!$A$6,'Avaliação de Controles'!$B$6)))))</f>
        <v>0</v>
      </c>
      <c r="O5" s="73"/>
      <c r="P5" s="68">
        <f t="shared" si="0"/>
        <v>0</v>
      </c>
      <c r="Q5" s="72"/>
      <c r="R5" s="72"/>
      <c r="S5" s="72"/>
      <c r="T5" s="73"/>
      <c r="U5" s="73"/>
      <c r="V5" s="73"/>
      <c r="W5" s="73"/>
      <c r="X5" s="73"/>
      <c r="Y5" s="73"/>
      <c r="Z5" s="73"/>
      <c r="AA5" s="73"/>
      <c r="AB5" s="73"/>
      <c r="AC5" s="73"/>
      <c r="AD5" s="73"/>
    </row>
    <row r="6" spans="1:30" s="5" customFormat="1" ht="15.75" x14ac:dyDescent="0.25">
      <c r="A6" s="73"/>
      <c r="B6" s="73"/>
      <c r="C6" s="73"/>
      <c r="D6" s="73"/>
      <c r="E6" s="73"/>
      <c r="F6" s="73"/>
      <c r="G6" s="67" t="b">
        <f>IF(F6=Probabilidade!$A$2,Probabilidade!$D$2, IF(F6=Probabilidade!$A$3,Probabilidade!$D$3,  IF(F6=Probabilidade!$A$4,Probabilidade!$D$4,  IF(F6=Probabilidade!$A$5,Probabilidade!$D$5, IF(F6=Probabilidade!$A$6,Probabilidade!$D$6)))))</f>
        <v>0</v>
      </c>
      <c r="H6" s="73"/>
      <c r="I6" s="68" t="b">
        <f>IF(H6=Impacto!$A$2,Impacto!$C$2, IF(H6=Impacto!$A$3,Impacto!$C$3,  IF(H6=Impacto!$A$4,Impacto!$C$4,  IF(H6=Impacto!$A$5,Impacto!$C$5, IF(H6=Impacto!$A$6,Impacto!$C$6)))))</f>
        <v>0</v>
      </c>
      <c r="J6" s="73"/>
      <c r="K6" s="68">
        <f>Tabela2[[#This Row],[Parâmetro de Probabilidade de um Risco (PPROB) do Risco Inerente (RI)          (Automático)]]*Tabela2[[#This Row],[Parâmetro de Impacto de um Risco (PIMP) do Risco Inerente (RI) (Automático)]]</f>
        <v>0</v>
      </c>
      <c r="L6" s="68"/>
      <c r="M6" s="73"/>
      <c r="N6" s="68" t="b">
        <f>IF(M6='Avaliação de Controles'!$A$2,'Avaliação de Controles'!$B$2, IF(M6='Avaliação de Controles'!$A$3,'Avaliação de Controles'!$B$3,  IF(M6='Avaliação de Controles'!$A$4,'Avaliação de Controles'!$B$4,  IF(M6='Avaliação de Controles'!$A$5,'Avaliação de Controles'!$B$5, IF(M6='Avaliação de Controles'!$A$6,'Avaliação de Controles'!$B$6)))))</f>
        <v>0</v>
      </c>
      <c r="O6" s="73"/>
      <c r="P6" s="68">
        <f t="shared" si="0"/>
        <v>0</v>
      </c>
      <c r="Q6" s="72"/>
      <c r="R6" s="72"/>
      <c r="S6" s="72"/>
      <c r="T6" s="73"/>
      <c r="U6" s="73"/>
      <c r="V6" s="73"/>
      <c r="W6" s="73"/>
      <c r="X6" s="73"/>
      <c r="Y6" s="73"/>
      <c r="Z6" s="73"/>
      <c r="AA6" s="73"/>
      <c r="AB6" s="73"/>
      <c r="AC6" s="73"/>
      <c r="AD6" s="73"/>
    </row>
    <row r="7" spans="1:30" s="5" customFormat="1" ht="15.75" x14ac:dyDescent="0.25">
      <c r="A7" s="73"/>
      <c r="B7" s="73"/>
      <c r="C7" s="73"/>
      <c r="D7" s="73"/>
      <c r="E7" s="73"/>
      <c r="F7" s="73"/>
      <c r="G7" s="67" t="b">
        <f>IF(F7=Probabilidade!$A$2,Probabilidade!$D$2, IF(F7=Probabilidade!$A$3,Probabilidade!$D$3,  IF(F7=Probabilidade!$A$4,Probabilidade!$D$4,  IF(F7=Probabilidade!$A$5,Probabilidade!$D$5, IF(F7=Probabilidade!$A$6,Probabilidade!$D$6)))))</f>
        <v>0</v>
      </c>
      <c r="H7" s="73"/>
      <c r="I7" s="68" t="b">
        <f>IF(H7=Impacto!$A$2,Impacto!$C$2, IF(H7=Impacto!$A$3,Impacto!$C$3,  IF(H7=Impacto!$A$4,Impacto!$C$4,  IF(H7=Impacto!$A$5,Impacto!$C$5, IF(H7=Impacto!$A$6,Impacto!$C$6)))))</f>
        <v>0</v>
      </c>
      <c r="J7" s="75"/>
      <c r="K7" s="68">
        <f>Tabela2[[#This Row],[Parâmetro de Probabilidade de um Risco (PPROB) do Risco Inerente (RI)          (Automático)]]*Tabela2[[#This Row],[Parâmetro de Impacto de um Risco (PIMP) do Risco Inerente (RI) (Automático)]]</f>
        <v>0</v>
      </c>
      <c r="L7" s="68"/>
      <c r="M7" s="73"/>
      <c r="N7" s="68" t="b">
        <f>IF(M7='Avaliação de Controles'!$A$2,'Avaliação de Controles'!$B$2, IF(M7='Avaliação de Controles'!$A$3,'Avaliação de Controles'!$B$3,  IF(M7='Avaliação de Controles'!$A$4,'Avaliação de Controles'!$B$4,  IF(M7='Avaliação de Controles'!$A$5,'Avaliação de Controles'!$B$5, IF(M7='Avaliação de Controles'!$A$6,'Avaliação de Controles'!$B$6)))))</f>
        <v>0</v>
      </c>
      <c r="O7" s="73"/>
      <c r="P7" s="68">
        <f t="shared" si="0"/>
        <v>0</v>
      </c>
      <c r="Q7" s="72"/>
      <c r="R7" s="72"/>
      <c r="S7" s="72"/>
      <c r="T7" s="73"/>
      <c r="U7" s="73"/>
      <c r="V7" s="73"/>
      <c r="W7" s="73"/>
      <c r="X7" s="73"/>
      <c r="Y7" s="73"/>
      <c r="Z7" s="73"/>
      <c r="AA7" s="73"/>
      <c r="AB7" s="73"/>
      <c r="AC7" s="73"/>
      <c r="AD7" s="73"/>
    </row>
    <row r="8" spans="1:30" s="5" customFormat="1" ht="15.75" x14ac:dyDescent="0.25">
      <c r="A8" s="73"/>
      <c r="B8" s="73"/>
      <c r="C8" s="73"/>
      <c r="D8" s="73"/>
      <c r="E8" s="73"/>
      <c r="F8" s="73"/>
      <c r="G8" s="67" t="b">
        <f>IF(F8=Probabilidade!$A$2,Probabilidade!$D$2, IF(F8=Probabilidade!$A$3,Probabilidade!$D$3,  IF(F8=Probabilidade!$A$4,Probabilidade!$D$4,  IF(F8=Probabilidade!$A$5,Probabilidade!$D$5, IF(F8=Probabilidade!$A$6,Probabilidade!$D$6)))))</f>
        <v>0</v>
      </c>
      <c r="H8" s="73"/>
      <c r="I8" s="68" t="b">
        <f>IF(H8=Impacto!$A$2,Impacto!$C$2, IF(H8=Impacto!$A$3,Impacto!$C$3,  IF(H8=Impacto!$A$4,Impacto!$C$4,  IF(H8=Impacto!$A$5,Impacto!$C$5, IF(H8=Impacto!$A$6,Impacto!$C$6)))))</f>
        <v>0</v>
      </c>
      <c r="J8" s="73"/>
      <c r="K8" s="68">
        <f>Tabela2[[#This Row],[Parâmetro de Probabilidade de um Risco (PPROB) do Risco Inerente (RI)          (Automático)]]*Tabela2[[#This Row],[Parâmetro de Impacto de um Risco (PIMP) do Risco Inerente (RI) (Automático)]]</f>
        <v>0</v>
      </c>
      <c r="L8" s="68"/>
      <c r="M8" s="73"/>
      <c r="N8" s="68" t="b">
        <f>IF(M8='Avaliação de Controles'!$A$2,'Avaliação de Controles'!$B$2, IF(M8='Avaliação de Controles'!$A$3,'Avaliação de Controles'!$B$3,  IF(M8='Avaliação de Controles'!$A$4,'Avaliação de Controles'!$B$4,  IF(M8='Avaliação de Controles'!$A$5,'Avaliação de Controles'!$B$5, IF(M8='Avaliação de Controles'!$A$6,'Avaliação de Controles'!$B$6)))))</f>
        <v>0</v>
      </c>
      <c r="O8" s="73"/>
      <c r="P8" s="68">
        <f t="shared" si="0"/>
        <v>0</v>
      </c>
      <c r="Q8" s="72"/>
      <c r="R8" s="72"/>
      <c r="S8" s="72"/>
      <c r="T8" s="73"/>
      <c r="U8" s="73"/>
      <c r="V8" s="73"/>
      <c r="W8" s="73"/>
      <c r="X8" s="73"/>
      <c r="Y8" s="73"/>
      <c r="Z8" s="73"/>
      <c r="AA8" s="73"/>
      <c r="AB8" s="73"/>
      <c r="AC8" s="73"/>
      <c r="AD8" s="73"/>
    </row>
    <row r="9" spans="1:30" s="5" customFormat="1" ht="15.75" x14ac:dyDescent="0.25">
      <c r="A9" s="73"/>
      <c r="B9" s="73"/>
      <c r="C9" s="73"/>
      <c r="D9" s="73"/>
      <c r="E9" s="73"/>
      <c r="F9" s="73"/>
      <c r="G9" s="68" t="b">
        <f>IF(F9=Probabilidade!$A$2,Probabilidade!$D$2, IF(F9=Probabilidade!$A$3,Probabilidade!$D$3,  IF(F9=Probabilidade!$A$4,Probabilidade!$D$4,  IF(F9=Probabilidade!$A$5,Probabilidade!$D$5, IF(F9=Probabilidade!$A$6,Probabilidade!$D$6)))))</f>
        <v>0</v>
      </c>
      <c r="H9" s="73"/>
      <c r="I9" s="68" t="b">
        <f>IF(H9=Impacto!$A$2,Impacto!$C$2, IF(H9=Impacto!$A$3,Impacto!$C$3,  IF(H9=Impacto!$A$4,Impacto!$C$4,  IF(H9=Impacto!$A$5,Impacto!$C$5, IF(H9=Impacto!$A$6,Impacto!$C$6)))))</f>
        <v>0</v>
      </c>
      <c r="J9" s="73"/>
      <c r="K9" s="68">
        <f>Tabela2[[#This Row],[Parâmetro de Probabilidade de um Risco (PPROB) do Risco Inerente (RI)          (Automático)]]*Tabela2[[#This Row],[Parâmetro de Impacto de um Risco (PIMP) do Risco Inerente (RI) (Automático)]]</f>
        <v>0</v>
      </c>
      <c r="L9" s="68"/>
      <c r="M9" s="73"/>
      <c r="N9" s="68" t="b">
        <f>IF(M9='Avaliação de Controles'!$A$2,'Avaliação de Controles'!$B$2, IF(M9='Avaliação de Controles'!$A$3,'Avaliação de Controles'!$B$3,  IF(M9='Avaliação de Controles'!$A$4,'Avaliação de Controles'!$B$4,  IF(M9='Avaliação de Controles'!$A$5,'Avaliação de Controles'!$B$5, IF(M9='Avaliação de Controles'!$A$6,'Avaliação de Controles'!$B$6)))))</f>
        <v>0</v>
      </c>
      <c r="O9" s="73"/>
      <c r="P9" s="68">
        <f t="shared" si="0"/>
        <v>0</v>
      </c>
      <c r="Q9" s="72"/>
      <c r="R9" s="72"/>
      <c r="S9" s="72"/>
      <c r="T9" s="73"/>
      <c r="U9" s="73"/>
      <c r="V9" s="73"/>
      <c r="W9" s="73"/>
      <c r="X9" s="73"/>
      <c r="Y9" s="73"/>
      <c r="Z9" s="73"/>
      <c r="AA9" s="73"/>
      <c r="AB9" s="73"/>
      <c r="AC9" s="73"/>
      <c r="AD9" s="73"/>
    </row>
    <row r="10" spans="1:30" s="5" customFormat="1" ht="15.75" x14ac:dyDescent="0.25">
      <c r="A10" s="73"/>
      <c r="B10" s="73"/>
      <c r="C10" s="73"/>
      <c r="D10" s="73"/>
      <c r="E10" s="73"/>
      <c r="F10" s="73"/>
      <c r="G10" s="68" t="b">
        <f>IF(F10=Probabilidade!$A$2,Probabilidade!$D$2, IF(F10=Probabilidade!$A$3,Probabilidade!$D$3,  IF(F10=Probabilidade!$A$4,Probabilidade!$D$4,  IF(F10=Probabilidade!$A$5,Probabilidade!$D$5, IF(F10=Probabilidade!$A$6,Probabilidade!$D$6)))))</f>
        <v>0</v>
      </c>
      <c r="H10" s="73"/>
      <c r="I10" s="68" t="b">
        <f>IF(H10=Impacto!$A$2,Impacto!$C$2, IF(H10=Impacto!$A$3,Impacto!$C$3,  IF(H10=Impacto!$A$4,Impacto!$C$4,  IF(H10=Impacto!$A$5,Impacto!$C$5, IF(H10=Impacto!$A$6,Impacto!$C$6)))))</f>
        <v>0</v>
      </c>
      <c r="J10" s="73"/>
      <c r="K10" s="68">
        <f>Tabela2[[#This Row],[Parâmetro de Probabilidade de um Risco (PPROB) do Risco Inerente (RI)          (Automático)]]*Tabela2[[#This Row],[Parâmetro de Impacto de um Risco (PIMP) do Risco Inerente (RI) (Automático)]]</f>
        <v>0</v>
      </c>
      <c r="L10" s="68"/>
      <c r="M10" s="73"/>
      <c r="N10" s="68" t="b">
        <f>IF(M10='Avaliação de Controles'!$A$2,'Avaliação de Controles'!$B$2, IF(M10='Avaliação de Controles'!$A$3,'Avaliação de Controles'!$B$3,  IF(M10='Avaliação de Controles'!$A$4,'Avaliação de Controles'!$B$4,  IF(M10='Avaliação de Controles'!$A$5,'Avaliação de Controles'!$B$5, IF(M10='Avaliação de Controles'!$A$6,'Avaliação de Controles'!$B$6)))))</f>
        <v>0</v>
      </c>
      <c r="O10" s="73"/>
      <c r="P10" s="68">
        <f t="shared" si="0"/>
        <v>0</v>
      </c>
      <c r="Q10" s="72"/>
      <c r="R10" s="72"/>
      <c r="S10" s="72"/>
      <c r="T10" s="73"/>
      <c r="U10" s="73"/>
      <c r="V10" s="73"/>
      <c r="W10" s="73"/>
      <c r="X10" s="73"/>
      <c r="Y10" s="73"/>
      <c r="Z10" s="73"/>
      <c r="AA10" s="73"/>
      <c r="AB10" s="73"/>
      <c r="AC10" s="73"/>
      <c r="AD10" s="73"/>
    </row>
    <row r="11" spans="1:30" s="5" customFormat="1" ht="15.75" x14ac:dyDescent="0.25">
      <c r="A11" s="73"/>
      <c r="B11" s="73"/>
      <c r="C11" s="73"/>
      <c r="D11" s="73"/>
      <c r="E11" s="73"/>
      <c r="F11" s="73"/>
      <c r="G11" s="68" t="b">
        <f>IF(F11=Probabilidade!$A$2,Probabilidade!$D$2, IF(F11=Probabilidade!$A$3,Probabilidade!$D$3,  IF(F11=Probabilidade!$A$4,Probabilidade!$D$4,  IF(F11=Probabilidade!$A$5,Probabilidade!$D$5, IF(F11=Probabilidade!$A$6,Probabilidade!$D$6)))))</f>
        <v>0</v>
      </c>
      <c r="H11" s="73"/>
      <c r="I11" s="68" t="b">
        <f>IF(H11=Impacto!$A$2,Impacto!$C$2, IF(H11=Impacto!$A$3,Impacto!$C$3,  IF(H11=Impacto!$A$4,Impacto!$C$4,  IF(H11=Impacto!$A$5,Impacto!$C$5, IF(H11=Impacto!$A$6,Impacto!$C$6)))))</f>
        <v>0</v>
      </c>
      <c r="J11" s="73"/>
      <c r="K11" s="68">
        <f>Tabela2[[#This Row],[Parâmetro de Probabilidade de um Risco (PPROB) do Risco Inerente (RI)          (Automático)]]*Tabela2[[#This Row],[Parâmetro de Impacto de um Risco (PIMP) do Risco Inerente (RI) (Automático)]]</f>
        <v>0</v>
      </c>
      <c r="L11" s="68"/>
      <c r="M11" s="73"/>
      <c r="N11" s="68" t="b">
        <f>IF(M11='Avaliação de Controles'!$A$2,'Avaliação de Controles'!$B$2, IF(M11='Avaliação de Controles'!$A$3,'Avaliação de Controles'!$B$3,  IF(M11='Avaliação de Controles'!$A$4,'Avaliação de Controles'!$B$4,  IF(M11='Avaliação de Controles'!$A$5,'Avaliação de Controles'!$B$5, IF(M11='Avaliação de Controles'!$A$6,'Avaliação de Controles'!$B$6)))))</f>
        <v>0</v>
      </c>
      <c r="O11" s="73"/>
      <c r="P11" s="68">
        <f t="shared" si="0"/>
        <v>0</v>
      </c>
      <c r="Q11" s="72"/>
      <c r="R11" s="72"/>
      <c r="S11" s="72"/>
      <c r="T11" s="73"/>
      <c r="U11" s="73"/>
      <c r="V11" s="73"/>
      <c r="W11" s="73"/>
      <c r="X11" s="73"/>
      <c r="Y11" s="73"/>
      <c r="Z11" s="73"/>
      <c r="AA11" s="73"/>
      <c r="AB11" s="73"/>
      <c r="AC11" s="73"/>
      <c r="AD11" s="73"/>
    </row>
    <row r="12" spans="1:30" s="5" customFormat="1" ht="15.75" x14ac:dyDescent="0.25">
      <c r="A12" s="73"/>
      <c r="B12" s="73"/>
      <c r="C12" s="73"/>
      <c r="D12" s="73"/>
      <c r="E12" s="73"/>
      <c r="F12" s="73"/>
      <c r="G12" s="68" t="b">
        <f>IF(F12=Probabilidade!$A$2,Probabilidade!$D$2, IF(F12=Probabilidade!$A$3,Probabilidade!$D$3,  IF(F12=Probabilidade!$A$4,Probabilidade!$D$4,  IF(F12=Probabilidade!$A$5,Probabilidade!$D$5, IF(F12=Probabilidade!$A$6,Probabilidade!$D$6)))))</f>
        <v>0</v>
      </c>
      <c r="H12" s="73"/>
      <c r="I12" s="68" t="b">
        <f>IF(H12=Impacto!$A$2,Impacto!$C$2, IF(H12=Impacto!$A$3,Impacto!$C$3,  IF(H12=Impacto!$A$4,Impacto!$C$4,  IF(H12=Impacto!$A$5,Impacto!$C$5, IF(H12=Impacto!$A$6,Impacto!$C$6)))))</f>
        <v>0</v>
      </c>
      <c r="J12" s="73"/>
      <c r="K12" s="68">
        <f>Tabela2[[#This Row],[Parâmetro de Probabilidade de um Risco (PPROB) do Risco Inerente (RI)          (Automático)]]*Tabela2[[#This Row],[Parâmetro de Impacto de um Risco (PIMP) do Risco Inerente (RI) (Automático)]]</f>
        <v>0</v>
      </c>
      <c r="L12" s="68"/>
      <c r="M12" s="73"/>
      <c r="N12" s="68" t="b">
        <f>IF(M12='Avaliação de Controles'!$A$2,'Avaliação de Controles'!$B$2, IF(M12='Avaliação de Controles'!$A$3,'Avaliação de Controles'!$B$3,  IF(M12='Avaliação de Controles'!$A$4,'Avaliação de Controles'!$B$4,  IF(M12='Avaliação de Controles'!$A$5,'Avaliação de Controles'!$B$5, IF(M12='Avaliação de Controles'!$A$6,'Avaliação de Controles'!$B$6)))))</f>
        <v>0</v>
      </c>
      <c r="O12" s="73"/>
      <c r="P12" s="68">
        <f t="shared" si="0"/>
        <v>0</v>
      </c>
      <c r="Q12" s="72"/>
      <c r="R12" s="72"/>
      <c r="S12" s="72"/>
      <c r="T12" s="73"/>
      <c r="U12" s="73"/>
      <c r="V12" s="73"/>
      <c r="W12" s="73"/>
      <c r="X12" s="73"/>
      <c r="Y12" s="73"/>
      <c r="Z12" s="73"/>
      <c r="AA12" s="73"/>
      <c r="AB12" s="73"/>
      <c r="AC12" s="73"/>
      <c r="AD12" s="73"/>
    </row>
    <row r="13" spans="1:30" s="5" customFormat="1" ht="15.75" x14ac:dyDescent="0.25">
      <c r="A13" s="73"/>
      <c r="B13" s="73"/>
      <c r="C13" s="73"/>
      <c r="D13" s="73"/>
      <c r="E13" s="73"/>
      <c r="F13" s="73"/>
      <c r="G13" s="68" t="b">
        <f>IF(F13=Probabilidade!$A$2,Probabilidade!$D$2, IF(F13=Probabilidade!$A$3,Probabilidade!$D$3,  IF(F13=Probabilidade!$A$4,Probabilidade!$D$4,  IF(F13=Probabilidade!$A$5,Probabilidade!$D$5, IF(F13=Probabilidade!$A$6,Probabilidade!$D$6)))))</f>
        <v>0</v>
      </c>
      <c r="H13" s="73"/>
      <c r="I13" s="68" t="b">
        <f>IF(H13=Impacto!$A$2,Impacto!$C$2, IF(H13=Impacto!$A$3,Impacto!$C$3,  IF(H13=Impacto!$A$4,Impacto!$C$4,  IF(H13=Impacto!$A$5,Impacto!$C$5, IF(H13=Impacto!$A$6,Impacto!$C$6)))))</f>
        <v>0</v>
      </c>
      <c r="J13" s="73"/>
      <c r="K13" s="68">
        <f>Tabela2[[#This Row],[Parâmetro de Probabilidade de um Risco (PPROB) do Risco Inerente (RI)          (Automático)]]*Tabela2[[#This Row],[Parâmetro de Impacto de um Risco (PIMP) do Risco Inerente (RI) (Automático)]]</f>
        <v>0</v>
      </c>
      <c r="L13" s="68"/>
      <c r="M13" s="73"/>
      <c r="N13" s="68" t="b">
        <f>IF(M13='Avaliação de Controles'!$A$2,'Avaliação de Controles'!$B$2, IF(M13='Avaliação de Controles'!$A$3,'Avaliação de Controles'!$B$3,  IF(M13='Avaliação de Controles'!$A$4,'Avaliação de Controles'!$B$4,  IF(M13='Avaliação de Controles'!$A$5,'Avaliação de Controles'!$B$5, IF(M13='Avaliação de Controles'!$A$6,'Avaliação de Controles'!$B$6)))))</f>
        <v>0</v>
      </c>
      <c r="O13" s="73"/>
      <c r="P13" s="68">
        <f t="shared" si="0"/>
        <v>0</v>
      </c>
      <c r="Q13" s="72"/>
      <c r="R13" s="72"/>
      <c r="S13" s="72"/>
      <c r="T13" s="73"/>
      <c r="U13" s="73"/>
      <c r="V13" s="73"/>
      <c r="W13" s="73"/>
      <c r="X13" s="73"/>
      <c r="Y13" s="73"/>
      <c r="Z13" s="73"/>
      <c r="AA13" s="73"/>
      <c r="AB13" s="73"/>
      <c r="AC13" s="73"/>
      <c r="AD13" s="73"/>
    </row>
    <row r="14" spans="1:30" s="5" customFormat="1" ht="15.75" x14ac:dyDescent="0.25">
      <c r="A14" s="73"/>
      <c r="B14" s="73"/>
      <c r="C14" s="73"/>
      <c r="D14" s="73"/>
      <c r="E14" s="73"/>
      <c r="F14" s="73"/>
      <c r="G14" s="68" t="b">
        <f>IF(F14=Probabilidade!$A$2,Probabilidade!$D$2, IF(F14=Probabilidade!$A$3,Probabilidade!$D$3,  IF(F14=Probabilidade!$A$4,Probabilidade!$D$4,  IF(F14=Probabilidade!$A$5,Probabilidade!$D$5, IF(F14=Probabilidade!$A$6,Probabilidade!$D$6)))))</f>
        <v>0</v>
      </c>
      <c r="H14" s="73"/>
      <c r="I14" s="68" t="b">
        <f>IF(H14=Impacto!$A$2,Impacto!$C$2, IF(H14=Impacto!$A$3,Impacto!$C$3,  IF(H14=Impacto!$A$4,Impacto!$C$4,  IF(H14=Impacto!$A$5,Impacto!$C$5, IF(H14=Impacto!$A$6,Impacto!$C$6)))))</f>
        <v>0</v>
      </c>
      <c r="J14" s="73"/>
      <c r="K14" s="68">
        <f>Tabela2[[#This Row],[Parâmetro de Probabilidade de um Risco (PPROB) do Risco Inerente (RI)          (Automático)]]*Tabela2[[#This Row],[Parâmetro de Impacto de um Risco (PIMP) do Risco Inerente (RI) (Automático)]]</f>
        <v>0</v>
      </c>
      <c r="L14" s="68"/>
      <c r="M14" s="73"/>
      <c r="N14" s="68" t="b">
        <f>IF(M14='Avaliação de Controles'!$A$2,'Avaliação de Controles'!$B$2, IF(M14='Avaliação de Controles'!$A$3,'Avaliação de Controles'!$B$3,  IF(M14='Avaliação de Controles'!$A$4,'Avaliação de Controles'!$B$4,  IF(M14='Avaliação de Controles'!$A$5,'Avaliação de Controles'!$B$5, IF(M14='Avaliação de Controles'!$A$6,'Avaliação de Controles'!$B$6)))))</f>
        <v>0</v>
      </c>
      <c r="O14" s="73"/>
      <c r="P14" s="68">
        <f t="shared" si="0"/>
        <v>0</v>
      </c>
      <c r="Q14" s="72"/>
      <c r="R14" s="72"/>
      <c r="S14" s="72"/>
      <c r="T14" s="73"/>
      <c r="U14" s="73"/>
      <c r="V14" s="73"/>
      <c r="W14" s="73"/>
      <c r="X14" s="73"/>
      <c r="Y14" s="73"/>
      <c r="Z14" s="73"/>
      <c r="AA14" s="73"/>
      <c r="AB14" s="73"/>
      <c r="AC14" s="73"/>
      <c r="AD14" s="73"/>
    </row>
    <row r="15" spans="1:30" s="5" customFormat="1" ht="15.75" x14ac:dyDescent="0.25">
      <c r="A15" s="73"/>
      <c r="B15" s="73"/>
      <c r="C15" s="73"/>
      <c r="D15" s="73"/>
      <c r="E15" s="73"/>
      <c r="F15" s="73"/>
      <c r="G15" s="68" t="b">
        <f>IF(F15=Probabilidade!$A$2,Probabilidade!$D$2, IF(F15=Probabilidade!$A$3,Probabilidade!$D$3,  IF(F15=Probabilidade!$A$4,Probabilidade!$D$4,  IF(F15=Probabilidade!$A$5,Probabilidade!$D$5, IF(F15=Probabilidade!$A$6,Probabilidade!$D$6)))))</f>
        <v>0</v>
      </c>
      <c r="H15" s="73"/>
      <c r="I15" s="68" t="b">
        <f>IF(H15=Impacto!$A$2,Impacto!$C$2, IF(H15=Impacto!$A$3,Impacto!$C$3,  IF(H15=Impacto!$A$4,Impacto!$C$4,  IF(H15=Impacto!$A$5,Impacto!$C$5, IF(H15=Impacto!$A$6,Impacto!$C$6)))))</f>
        <v>0</v>
      </c>
      <c r="J15" s="73"/>
      <c r="K15" s="68">
        <f>Tabela2[[#This Row],[Parâmetro de Probabilidade de um Risco (PPROB) do Risco Inerente (RI)          (Automático)]]*Tabela2[[#This Row],[Parâmetro de Impacto de um Risco (PIMP) do Risco Inerente (RI) (Automático)]]</f>
        <v>0</v>
      </c>
      <c r="L15" s="68"/>
      <c r="M15" s="73"/>
      <c r="N15" s="68" t="b">
        <f>IF(M15='Avaliação de Controles'!$A$2,'Avaliação de Controles'!$B$2, IF(M15='Avaliação de Controles'!$A$3,'Avaliação de Controles'!$B$3,  IF(M15='Avaliação de Controles'!$A$4,'Avaliação de Controles'!$B$4,  IF(M15='Avaliação de Controles'!$A$5,'Avaliação de Controles'!$B$5, IF(M15='Avaliação de Controles'!$A$6,'Avaliação de Controles'!$B$6)))))</f>
        <v>0</v>
      </c>
      <c r="O15" s="73"/>
      <c r="P15" s="68">
        <f t="shared" si="0"/>
        <v>0</v>
      </c>
      <c r="Q15" s="72"/>
      <c r="R15" s="72"/>
      <c r="S15" s="72"/>
      <c r="T15" s="73"/>
      <c r="U15" s="73"/>
      <c r="V15" s="73"/>
      <c r="W15" s="73"/>
      <c r="X15" s="73"/>
      <c r="Y15" s="73"/>
      <c r="Z15" s="73"/>
      <c r="AA15" s="73"/>
      <c r="AB15" s="73"/>
      <c r="AC15" s="73"/>
      <c r="AD15" s="73"/>
    </row>
    <row r="16" spans="1:30" s="5" customFormat="1" ht="15.75" x14ac:dyDescent="0.25">
      <c r="A16" s="73"/>
      <c r="B16" s="73"/>
      <c r="C16" s="73"/>
      <c r="D16" s="73"/>
      <c r="E16" s="73"/>
      <c r="F16" s="73"/>
      <c r="G16" s="68" t="b">
        <f>IF(F16=Probabilidade!$A$2,Probabilidade!$D$2, IF(F16=Probabilidade!$A$3,Probabilidade!$D$3,  IF(F16=Probabilidade!$A$4,Probabilidade!$D$4,  IF(F16=Probabilidade!$A$5,Probabilidade!$D$5, IF(F16=Probabilidade!$A$6,Probabilidade!$D$6)))))</f>
        <v>0</v>
      </c>
      <c r="H16" s="73"/>
      <c r="I16" s="68" t="b">
        <f>IF(H16=Impacto!$A$2,Impacto!$C$2, IF(H16=Impacto!$A$3,Impacto!$C$3,  IF(H16=Impacto!$A$4,Impacto!$C$4,  IF(H16=Impacto!$A$5,Impacto!$C$5, IF(H16=Impacto!$A$6,Impacto!$C$6)))))</f>
        <v>0</v>
      </c>
      <c r="J16" s="73"/>
      <c r="K16" s="68">
        <f>Tabela2[[#This Row],[Parâmetro de Probabilidade de um Risco (PPROB) do Risco Inerente (RI)          (Automático)]]*Tabela2[[#This Row],[Parâmetro de Impacto de um Risco (PIMP) do Risco Inerente (RI) (Automático)]]</f>
        <v>0</v>
      </c>
      <c r="L16" s="68"/>
      <c r="M16" s="73"/>
      <c r="N16" s="68" t="b">
        <f>IF(M16='Avaliação de Controles'!$A$2,'Avaliação de Controles'!$B$2, IF(M16='Avaliação de Controles'!$A$3,'Avaliação de Controles'!$B$3,  IF(M16='Avaliação de Controles'!$A$4,'Avaliação de Controles'!$B$4,  IF(M16='Avaliação de Controles'!$A$5,'Avaliação de Controles'!$B$5, IF(M16='Avaliação de Controles'!$A$6,'Avaliação de Controles'!$B$6)))))</f>
        <v>0</v>
      </c>
      <c r="O16" s="73"/>
      <c r="P16" s="68">
        <f t="shared" si="0"/>
        <v>0</v>
      </c>
      <c r="Q16" s="72"/>
      <c r="R16" s="72"/>
      <c r="S16" s="72"/>
      <c r="T16" s="73"/>
      <c r="U16" s="73"/>
      <c r="V16" s="73"/>
      <c r="W16" s="73"/>
      <c r="X16" s="73"/>
      <c r="Y16" s="73"/>
      <c r="Z16" s="73"/>
      <c r="AA16" s="73"/>
      <c r="AB16" s="73"/>
      <c r="AC16" s="73"/>
      <c r="AD16" s="73"/>
    </row>
    <row r="17" spans="1:30" s="5" customFormat="1" ht="15.75" x14ac:dyDescent="0.25">
      <c r="A17" s="73"/>
      <c r="B17" s="73"/>
      <c r="C17" s="73"/>
      <c r="D17" s="73"/>
      <c r="E17" s="73"/>
      <c r="F17" s="73"/>
      <c r="G17" s="68" t="b">
        <f>IF(F17=Probabilidade!$A$2,Probabilidade!$D$2, IF(F17=Probabilidade!$A$3,Probabilidade!$D$3,  IF(F17=Probabilidade!$A$4,Probabilidade!$D$4,  IF(F17=Probabilidade!$A$5,Probabilidade!$D$5, IF(F17=Probabilidade!$A$6,Probabilidade!$D$6)))))</f>
        <v>0</v>
      </c>
      <c r="H17" s="73"/>
      <c r="I17" s="68" t="b">
        <f>IF(H17=Impacto!$A$2,Impacto!$C$2, IF(H17=Impacto!$A$3,Impacto!$C$3,  IF(H17=Impacto!$A$4,Impacto!$C$4,  IF(H17=Impacto!$A$5,Impacto!$C$5, IF(H17=Impacto!$A$6,Impacto!$C$6)))))</f>
        <v>0</v>
      </c>
      <c r="J17" s="73"/>
      <c r="K17" s="68">
        <f>Tabela2[[#This Row],[Parâmetro de Probabilidade de um Risco (PPROB) do Risco Inerente (RI)          (Automático)]]*Tabela2[[#This Row],[Parâmetro de Impacto de um Risco (PIMP) do Risco Inerente (RI) (Automático)]]</f>
        <v>0</v>
      </c>
      <c r="L17" s="68"/>
      <c r="M17" s="73"/>
      <c r="N17" s="68" t="b">
        <f>IF(M17='Avaliação de Controles'!$A$2,'Avaliação de Controles'!$B$2, IF(M17='Avaliação de Controles'!$A$3,'Avaliação de Controles'!$B$3,  IF(M17='Avaliação de Controles'!$A$4,'Avaliação de Controles'!$B$4,  IF(M17='Avaliação de Controles'!$A$5,'Avaliação de Controles'!$B$5, IF(M17='Avaliação de Controles'!$A$6,'Avaliação de Controles'!$B$6)))))</f>
        <v>0</v>
      </c>
      <c r="O17" s="73"/>
      <c r="P17" s="68">
        <f t="shared" si="0"/>
        <v>0</v>
      </c>
      <c r="Q17" s="72"/>
      <c r="R17" s="72"/>
      <c r="S17" s="72"/>
      <c r="T17" s="73"/>
      <c r="U17" s="73"/>
      <c r="V17" s="73"/>
      <c r="W17" s="73"/>
      <c r="X17" s="73"/>
      <c r="Y17" s="73"/>
      <c r="Z17" s="73"/>
      <c r="AA17" s="73"/>
      <c r="AB17" s="73"/>
      <c r="AC17" s="73"/>
      <c r="AD17" s="73"/>
    </row>
    <row r="18" spans="1:30" s="5" customFormat="1" ht="15.75" x14ac:dyDescent="0.25">
      <c r="A18" s="73"/>
      <c r="B18" s="73"/>
      <c r="C18" s="73"/>
      <c r="D18" s="73"/>
      <c r="E18" s="73"/>
      <c r="F18" s="73"/>
      <c r="G18" s="68" t="b">
        <f>IF(F18=Probabilidade!$A$2,Probabilidade!$D$2, IF(F18=Probabilidade!$A$3,Probabilidade!$D$3,  IF(F18=Probabilidade!$A$4,Probabilidade!$D$4,  IF(F18=Probabilidade!$A$5,Probabilidade!$D$5, IF(F18=Probabilidade!$A$6,Probabilidade!$D$6)))))</f>
        <v>0</v>
      </c>
      <c r="H18" s="73"/>
      <c r="I18" s="68" t="b">
        <f>IF(H18=Impacto!$A$2,Impacto!$C$2, IF(H18=Impacto!$A$3,Impacto!$C$3,  IF(H18=Impacto!$A$4,Impacto!$C$4,  IF(H18=Impacto!$A$5,Impacto!$C$5, IF(H18=Impacto!$A$6,Impacto!$C$6)))))</f>
        <v>0</v>
      </c>
      <c r="J18" s="73"/>
      <c r="K18" s="68">
        <f>Tabela2[[#This Row],[Parâmetro de Probabilidade de um Risco (PPROB) do Risco Inerente (RI)          (Automático)]]*Tabela2[[#This Row],[Parâmetro de Impacto de um Risco (PIMP) do Risco Inerente (RI) (Automático)]]</f>
        <v>0</v>
      </c>
      <c r="L18" s="68"/>
      <c r="M18" s="73"/>
      <c r="N18" s="68" t="b">
        <f>IF(M18='Avaliação de Controles'!$A$2,'Avaliação de Controles'!$B$2, IF(M18='Avaliação de Controles'!$A$3,'Avaliação de Controles'!$B$3,  IF(M18='Avaliação de Controles'!$A$4,'Avaliação de Controles'!$B$4,  IF(M18='Avaliação de Controles'!$A$5,'Avaliação de Controles'!$B$5, IF(M18='Avaliação de Controles'!$A$6,'Avaliação de Controles'!$B$6)))))</f>
        <v>0</v>
      </c>
      <c r="O18" s="73"/>
      <c r="P18" s="68">
        <f t="shared" si="0"/>
        <v>0</v>
      </c>
      <c r="Q18" s="72"/>
      <c r="R18" s="72"/>
      <c r="S18" s="72"/>
      <c r="T18" s="73"/>
      <c r="U18" s="73"/>
      <c r="V18" s="73"/>
      <c r="W18" s="73"/>
      <c r="X18" s="73"/>
      <c r="Y18" s="73"/>
      <c r="Z18" s="73"/>
      <c r="AA18" s="73"/>
      <c r="AB18" s="73"/>
      <c r="AC18" s="73"/>
      <c r="AD18" s="73"/>
    </row>
    <row r="19" spans="1:30" s="5" customFormat="1" ht="15.75" x14ac:dyDescent="0.25">
      <c r="A19" s="73"/>
      <c r="B19" s="73"/>
      <c r="C19" s="73"/>
      <c r="D19" s="73"/>
      <c r="E19" s="73"/>
      <c r="F19" s="73"/>
      <c r="G19" s="68" t="b">
        <f>IF(F19=Probabilidade!$A$2,Probabilidade!$D$2, IF(F19=Probabilidade!$A$3,Probabilidade!$D$3,  IF(F19=Probabilidade!$A$4,Probabilidade!$D$4,  IF(F19=Probabilidade!$A$5,Probabilidade!$D$5, IF(F19=Probabilidade!$A$6,Probabilidade!$D$6)))))</f>
        <v>0</v>
      </c>
      <c r="H19" s="73"/>
      <c r="I19" s="68" t="b">
        <f>IF(H19=Impacto!$A$2,Impacto!$C$2, IF(H19=Impacto!$A$3,Impacto!$C$3,  IF(H19=Impacto!$A$4,Impacto!$C$4,  IF(H19=Impacto!$A$5,Impacto!$C$5, IF(H19=Impacto!$A$6,Impacto!$C$6)))))</f>
        <v>0</v>
      </c>
      <c r="J19" s="73"/>
      <c r="K19" s="68">
        <f>Tabela2[[#This Row],[Parâmetro de Probabilidade de um Risco (PPROB) do Risco Inerente (RI)          (Automático)]]*Tabela2[[#This Row],[Parâmetro de Impacto de um Risco (PIMP) do Risco Inerente (RI) (Automático)]]</f>
        <v>0</v>
      </c>
      <c r="L19" s="68"/>
      <c r="M19" s="73"/>
      <c r="N19" s="68" t="b">
        <f>IF(M19='Avaliação de Controles'!$A$2,'Avaliação de Controles'!$B$2, IF(M19='Avaliação de Controles'!$A$3,'Avaliação de Controles'!$B$3,  IF(M19='Avaliação de Controles'!$A$4,'Avaliação de Controles'!$B$4,  IF(M19='Avaliação de Controles'!$A$5,'Avaliação de Controles'!$B$5, IF(M19='Avaliação de Controles'!$A$6,'Avaliação de Controles'!$B$6)))))</f>
        <v>0</v>
      </c>
      <c r="O19" s="73"/>
      <c r="P19" s="68">
        <f t="shared" si="0"/>
        <v>0</v>
      </c>
      <c r="Q19" s="73"/>
      <c r="R19" s="73"/>
      <c r="S19" s="73"/>
      <c r="T19" s="73"/>
      <c r="U19" s="73"/>
      <c r="V19" s="73"/>
      <c r="W19" s="73"/>
      <c r="X19" s="73"/>
      <c r="Y19" s="73"/>
      <c r="Z19" s="73"/>
      <c r="AA19" s="73"/>
      <c r="AB19" s="73"/>
      <c r="AC19" s="73"/>
      <c r="AD19" s="73"/>
    </row>
    <row r="20" spans="1:30" s="5" customFormat="1" ht="15.75" x14ac:dyDescent="0.25">
      <c r="A20" s="73"/>
      <c r="B20" s="73"/>
      <c r="C20" s="73"/>
      <c r="D20" s="73"/>
      <c r="E20" s="73"/>
      <c r="F20" s="73"/>
      <c r="G20" s="68" t="b">
        <f>IF(F20=Probabilidade!$A$2,Probabilidade!$D$2, IF(F20=Probabilidade!$A$3,Probabilidade!$D$3,  IF(F20=Probabilidade!$A$4,Probabilidade!$D$4,  IF(F20=Probabilidade!$A$5,Probabilidade!$D$5, IF(F20=Probabilidade!$A$6,Probabilidade!$D$6)))))</f>
        <v>0</v>
      </c>
      <c r="H20" s="73"/>
      <c r="I20" s="68" t="b">
        <f>IF(H20=Impacto!$A$2,Impacto!$C$2, IF(H20=Impacto!$A$3,Impacto!$C$3,  IF(H20=Impacto!$A$4,Impacto!$C$4,  IF(H20=Impacto!$A$5,Impacto!$C$5, IF(H20=Impacto!$A$6,Impacto!$C$6)))))</f>
        <v>0</v>
      </c>
      <c r="J20" s="73"/>
      <c r="K20" s="68">
        <f>Tabela2[[#This Row],[Parâmetro de Probabilidade de um Risco (PPROB) do Risco Inerente (RI)          (Automático)]]*Tabela2[[#This Row],[Parâmetro de Impacto de um Risco (PIMP) do Risco Inerente (RI) (Automático)]]</f>
        <v>0</v>
      </c>
      <c r="L20" s="68"/>
      <c r="M20" s="73"/>
      <c r="N20" s="68" t="b">
        <f>IF(M20='Avaliação de Controles'!$A$2,'Avaliação de Controles'!$B$2, IF(M20='Avaliação de Controles'!$A$3,'Avaliação de Controles'!$B$3,  IF(M20='Avaliação de Controles'!$A$4,'Avaliação de Controles'!$B$4,  IF(M20='Avaliação de Controles'!$A$5,'Avaliação de Controles'!$B$5, IF(M20='Avaliação de Controles'!$A$6,'Avaliação de Controles'!$B$6)))))</f>
        <v>0</v>
      </c>
      <c r="O20" s="73"/>
      <c r="P20" s="68">
        <f t="shared" si="0"/>
        <v>0</v>
      </c>
      <c r="Q20" s="73"/>
      <c r="R20" s="73"/>
      <c r="S20" s="73"/>
      <c r="T20" s="73"/>
      <c r="U20" s="73"/>
      <c r="V20" s="73"/>
      <c r="W20" s="73"/>
      <c r="X20" s="73"/>
      <c r="Y20" s="73"/>
      <c r="Z20" s="73"/>
      <c r="AA20" s="73"/>
      <c r="AB20" s="73"/>
      <c r="AC20" s="73"/>
      <c r="AD20" s="73"/>
    </row>
    <row r="21" spans="1:30" s="5" customFormat="1" ht="15.75" x14ac:dyDescent="0.25">
      <c r="A21" s="73"/>
      <c r="B21" s="73"/>
      <c r="C21" s="73"/>
      <c r="D21" s="73"/>
      <c r="E21" s="73"/>
      <c r="F21" s="73"/>
      <c r="G21" s="68" t="b">
        <f>IF(F21=Probabilidade!$A$2,Probabilidade!$D$2, IF(F21=Probabilidade!$A$3,Probabilidade!$D$3,  IF(F21=Probabilidade!$A$4,Probabilidade!$D$4,  IF(F21=Probabilidade!$A$5,Probabilidade!$D$5, IF(F21=Probabilidade!$A$6,Probabilidade!$D$6)))))</f>
        <v>0</v>
      </c>
      <c r="H21" s="73"/>
      <c r="I21" s="68" t="b">
        <f>IF(H21=Impacto!$A$2,Impacto!$C$2, IF(H21=Impacto!$A$3,Impacto!$C$3,  IF(H21=Impacto!$A$4,Impacto!$C$4,  IF(H21=Impacto!$A$5,Impacto!$C$5, IF(H21=Impacto!$A$6,Impacto!$C$6)))))</f>
        <v>0</v>
      </c>
      <c r="J21" s="73"/>
      <c r="K21" s="68">
        <f>Tabela2[[#This Row],[Parâmetro de Probabilidade de um Risco (PPROB) do Risco Inerente (RI)          (Automático)]]*Tabela2[[#This Row],[Parâmetro de Impacto de um Risco (PIMP) do Risco Inerente (RI) (Automático)]]</f>
        <v>0</v>
      </c>
      <c r="L21" s="68"/>
      <c r="M21" s="73"/>
      <c r="N21" s="68" t="b">
        <f>IF(M21='Avaliação de Controles'!$A$2,'Avaliação de Controles'!$B$2, IF(M21='Avaliação de Controles'!$A$3,'Avaliação de Controles'!$B$3,  IF(M21='Avaliação de Controles'!$A$4,'Avaliação de Controles'!$B$4,  IF(M21='Avaliação de Controles'!$A$5,'Avaliação de Controles'!$B$5, IF(M21='Avaliação de Controles'!$A$6,'Avaliação de Controles'!$B$6)))))</f>
        <v>0</v>
      </c>
      <c r="O21" s="73"/>
      <c r="P21" s="68">
        <f t="shared" si="0"/>
        <v>0</v>
      </c>
      <c r="Q21" s="73"/>
      <c r="R21" s="73"/>
      <c r="S21" s="73"/>
      <c r="T21" s="73"/>
      <c r="U21" s="73"/>
      <c r="V21" s="73"/>
      <c r="W21" s="73"/>
      <c r="X21" s="73"/>
      <c r="Y21" s="73"/>
      <c r="Z21" s="73"/>
      <c r="AA21" s="73"/>
      <c r="AB21" s="73"/>
      <c r="AC21" s="73"/>
      <c r="AD21" s="73"/>
    </row>
    <row r="22" spans="1:30" s="5" customFormat="1" ht="15.75" x14ac:dyDescent="0.25">
      <c r="A22" s="73"/>
      <c r="B22" s="73"/>
      <c r="C22" s="73"/>
      <c r="D22" s="73"/>
      <c r="E22" s="73"/>
      <c r="F22" s="73"/>
      <c r="G22" s="68" t="b">
        <f>IF(F22=Probabilidade!$A$2,Probabilidade!$D$2, IF(F22=Probabilidade!$A$3,Probabilidade!$D$3,  IF(F22=Probabilidade!$A$4,Probabilidade!$D$4,  IF(F22=Probabilidade!$A$5,Probabilidade!$D$5, IF(F22=Probabilidade!$A$6,Probabilidade!$D$6)))))</f>
        <v>0</v>
      </c>
      <c r="H22" s="73"/>
      <c r="I22" s="68" t="b">
        <f>IF(H22=Impacto!$A$2,Impacto!$C$2, IF(H22=Impacto!$A$3,Impacto!$C$3,  IF(H22=Impacto!$A$4,Impacto!$C$4,  IF(H22=Impacto!$A$5,Impacto!$C$5, IF(H22=Impacto!$A$6,Impacto!$C$6)))))</f>
        <v>0</v>
      </c>
      <c r="J22" s="73"/>
      <c r="K22" s="68">
        <f>Tabela2[[#This Row],[Parâmetro de Probabilidade de um Risco (PPROB) do Risco Inerente (RI)          (Automático)]]*Tabela2[[#This Row],[Parâmetro de Impacto de um Risco (PIMP) do Risco Inerente (RI) (Automático)]]</f>
        <v>0</v>
      </c>
      <c r="L22" s="68"/>
      <c r="M22" s="73"/>
      <c r="N22" s="68" t="b">
        <f>IF(M22='Avaliação de Controles'!$A$2,'Avaliação de Controles'!$B$2, IF(M22='Avaliação de Controles'!$A$3,'Avaliação de Controles'!$B$3,  IF(M22='Avaliação de Controles'!$A$4,'Avaliação de Controles'!$B$4,  IF(M22='Avaliação de Controles'!$A$5,'Avaliação de Controles'!$B$5, IF(M22='Avaliação de Controles'!$A$6,'Avaliação de Controles'!$B$6)))))</f>
        <v>0</v>
      </c>
      <c r="O22" s="73"/>
      <c r="P22" s="68">
        <f t="shared" si="0"/>
        <v>0</v>
      </c>
      <c r="Q22" s="72"/>
      <c r="R22" s="72"/>
      <c r="S22" s="72"/>
      <c r="T22" s="73"/>
      <c r="U22" s="73"/>
      <c r="V22" s="73"/>
      <c r="W22" s="73"/>
      <c r="X22" s="73"/>
      <c r="Y22" s="73"/>
      <c r="Z22" s="73"/>
      <c r="AA22" s="73"/>
      <c r="AB22" s="73"/>
      <c r="AC22" s="73"/>
      <c r="AD22" s="73"/>
    </row>
    <row r="23" spans="1:30" s="5" customFormat="1" ht="15.75" x14ac:dyDescent="0.25">
      <c r="A23" s="73"/>
      <c r="B23" s="73"/>
      <c r="C23" s="73"/>
      <c r="D23" s="73"/>
      <c r="E23" s="73"/>
      <c r="F23" s="73"/>
      <c r="G23" s="68" t="b">
        <f>IF(F23=Probabilidade!$A$2,Probabilidade!$D$2, IF(F23=Probabilidade!$A$3,Probabilidade!$D$3,  IF(F23=Probabilidade!$A$4,Probabilidade!$D$4,  IF(F23=Probabilidade!$A$5,Probabilidade!$D$5, IF(F23=Probabilidade!$A$6,Probabilidade!$D$6)))))</f>
        <v>0</v>
      </c>
      <c r="H23" s="73"/>
      <c r="I23" s="68" t="b">
        <f>IF(H23=Impacto!$A$2,Impacto!$C$2, IF(H23=Impacto!$A$3,Impacto!$C$3,  IF(H23=Impacto!$A$4,Impacto!$C$4,  IF(H23=Impacto!$A$5,Impacto!$C$5, IF(H23=Impacto!$A$6,Impacto!$C$6)))))</f>
        <v>0</v>
      </c>
      <c r="J23" s="73"/>
      <c r="K23" s="68">
        <f>Tabela2[[#This Row],[Parâmetro de Probabilidade de um Risco (PPROB) do Risco Inerente (RI)          (Automático)]]*Tabela2[[#This Row],[Parâmetro de Impacto de um Risco (PIMP) do Risco Inerente (RI) (Automático)]]</f>
        <v>0</v>
      </c>
      <c r="L23" s="68"/>
      <c r="M23" s="73"/>
      <c r="N23" s="68" t="b">
        <f>IF(M23='Avaliação de Controles'!$A$2,'Avaliação de Controles'!$B$2, IF(M23='Avaliação de Controles'!$A$3,'Avaliação de Controles'!$B$3,  IF(M23='Avaliação de Controles'!$A$4,'Avaliação de Controles'!$B$4,  IF(M23='Avaliação de Controles'!$A$5,'Avaliação de Controles'!$B$5, IF(M23='Avaliação de Controles'!$A$6,'Avaliação de Controles'!$B$6)))))</f>
        <v>0</v>
      </c>
      <c r="O23" s="73"/>
      <c r="P23" s="68">
        <f t="shared" si="0"/>
        <v>0</v>
      </c>
      <c r="Q23" s="72"/>
      <c r="R23" s="72"/>
      <c r="S23" s="72"/>
      <c r="T23" s="73"/>
      <c r="U23" s="73"/>
      <c r="V23" s="73"/>
      <c r="W23" s="73"/>
      <c r="X23" s="73"/>
      <c r="Y23" s="73"/>
      <c r="Z23" s="73"/>
      <c r="AA23" s="73"/>
      <c r="AB23" s="73"/>
      <c r="AC23" s="73"/>
      <c r="AD23" s="73"/>
    </row>
    <row r="24" spans="1:30" s="5" customFormat="1" ht="15.75" x14ac:dyDescent="0.25">
      <c r="A24" s="73"/>
      <c r="B24" s="73"/>
      <c r="C24" s="73"/>
      <c r="D24" s="73"/>
      <c r="E24" s="73"/>
      <c r="F24" s="73"/>
      <c r="G24" s="68" t="b">
        <f>IF(F24=Probabilidade!$A$2,Probabilidade!$D$2, IF(F24=Probabilidade!$A$3,Probabilidade!$D$3,  IF(F24=Probabilidade!$A$4,Probabilidade!$D$4,  IF(F24=Probabilidade!$A$5,Probabilidade!$D$5, IF(F24=Probabilidade!$A$6,Probabilidade!$D$6)))))</f>
        <v>0</v>
      </c>
      <c r="H24" s="73"/>
      <c r="I24" s="68" t="b">
        <f>IF(H24=Impacto!$A$2,Impacto!$C$2, IF(H24=Impacto!$A$3,Impacto!$C$3,  IF(H24=Impacto!$A$4,Impacto!$C$4,  IF(H24=Impacto!$A$5,Impacto!$C$5, IF(H24=Impacto!$A$6,Impacto!$C$6)))))</f>
        <v>0</v>
      </c>
      <c r="J24" s="73"/>
      <c r="K24" s="68">
        <f>Tabela2[[#This Row],[Parâmetro de Probabilidade de um Risco (PPROB) do Risco Inerente (RI)          (Automático)]]*Tabela2[[#This Row],[Parâmetro de Impacto de um Risco (PIMP) do Risco Inerente (RI) (Automático)]]</f>
        <v>0</v>
      </c>
      <c r="L24" s="68"/>
      <c r="M24" s="73"/>
      <c r="N24" s="68" t="b">
        <f>IF(M24='Avaliação de Controles'!$A$2,'Avaliação de Controles'!$B$2, IF(M24='Avaliação de Controles'!$A$3,'Avaliação de Controles'!$B$3,  IF(M24='Avaliação de Controles'!$A$4,'Avaliação de Controles'!$B$4,  IF(M24='Avaliação de Controles'!$A$5,'Avaliação de Controles'!$B$5, IF(M24='Avaliação de Controles'!$A$6,'Avaliação de Controles'!$B$6)))))</f>
        <v>0</v>
      </c>
      <c r="O24" s="73"/>
      <c r="P24" s="68">
        <f t="shared" si="0"/>
        <v>0</v>
      </c>
      <c r="Q24" s="72"/>
      <c r="R24" s="72"/>
      <c r="S24" s="72"/>
      <c r="T24" s="73"/>
      <c r="U24" s="73"/>
      <c r="V24" s="73"/>
      <c r="W24" s="73"/>
      <c r="X24" s="73"/>
      <c r="Y24" s="73"/>
      <c r="Z24" s="73"/>
      <c r="AA24" s="73"/>
      <c r="AB24" s="73"/>
      <c r="AC24" s="73"/>
      <c r="AD24" s="73"/>
    </row>
    <row r="25" spans="1:30" s="5" customFormat="1" ht="15.75" x14ac:dyDescent="0.25">
      <c r="A25" s="73"/>
      <c r="B25" s="73"/>
      <c r="C25" s="73"/>
      <c r="D25" s="73"/>
      <c r="E25" s="73"/>
      <c r="F25" s="73"/>
      <c r="G25" s="68" t="b">
        <f>IF(F25=Probabilidade!$A$2,Probabilidade!$D$2, IF(F25=Probabilidade!$A$3,Probabilidade!$D$3,  IF(F25=Probabilidade!$A$4,Probabilidade!$D$4,  IF(F25=Probabilidade!$A$5,Probabilidade!$D$5, IF(F25=Probabilidade!$A$6,Probabilidade!$D$6)))))</f>
        <v>0</v>
      </c>
      <c r="H25" s="73"/>
      <c r="I25" s="68" t="b">
        <f>IF(H25=Impacto!$A$2,Impacto!$C$2, IF(H25=Impacto!$A$3,Impacto!$C$3,  IF(H25=Impacto!$A$4,Impacto!$C$4,  IF(H25=Impacto!$A$5,Impacto!$C$5, IF(H25=Impacto!$A$6,Impacto!$C$6)))))</f>
        <v>0</v>
      </c>
      <c r="J25" s="73"/>
      <c r="K25" s="68">
        <f>Tabela2[[#This Row],[Parâmetro de Probabilidade de um Risco (PPROB) do Risco Inerente (RI)          (Automático)]]*Tabela2[[#This Row],[Parâmetro de Impacto de um Risco (PIMP) do Risco Inerente (RI) (Automático)]]</f>
        <v>0</v>
      </c>
      <c r="L25" s="68"/>
      <c r="M25" s="73"/>
      <c r="N25" s="68" t="b">
        <f>IF(M25='Avaliação de Controles'!$A$2,'Avaliação de Controles'!$B$2, IF(M25='Avaliação de Controles'!$A$3,'Avaliação de Controles'!$B$3,  IF(M25='Avaliação de Controles'!$A$4,'Avaliação de Controles'!$B$4,  IF(M25='Avaliação de Controles'!$A$5,'Avaliação de Controles'!$B$5, IF(M25='Avaliação de Controles'!$A$6,'Avaliação de Controles'!$B$6)))))</f>
        <v>0</v>
      </c>
      <c r="O25" s="73"/>
      <c r="P25" s="68">
        <f t="shared" si="0"/>
        <v>0</v>
      </c>
      <c r="Q25" s="72"/>
      <c r="R25" s="72"/>
      <c r="S25" s="72"/>
      <c r="T25" s="73"/>
      <c r="U25" s="73"/>
      <c r="V25" s="73"/>
      <c r="W25" s="73"/>
      <c r="X25" s="73"/>
      <c r="Y25" s="73"/>
      <c r="Z25" s="73"/>
      <c r="AA25" s="73"/>
      <c r="AB25" s="73"/>
      <c r="AC25" s="73"/>
      <c r="AD25" s="73"/>
    </row>
    <row r="26" spans="1:30" s="5" customFormat="1" ht="15.75" x14ac:dyDescent="0.25">
      <c r="A26" s="73"/>
      <c r="B26" s="73"/>
      <c r="C26" s="73"/>
      <c r="D26" s="73"/>
      <c r="E26" s="73"/>
      <c r="F26" s="73"/>
      <c r="G26" s="68" t="b">
        <f>IF(F26=Probabilidade!$A$2,Probabilidade!$D$2, IF(F26=Probabilidade!$A$3,Probabilidade!$D$3,  IF(F26=Probabilidade!$A$4,Probabilidade!$D$4,  IF(F26=Probabilidade!$A$5,Probabilidade!$D$5, IF(F26=Probabilidade!$A$6,Probabilidade!$D$6)))))</f>
        <v>0</v>
      </c>
      <c r="H26" s="73"/>
      <c r="I26" s="68" t="b">
        <f>IF(H26=Impacto!$A$2,Impacto!$C$2, IF(H26=Impacto!$A$3,Impacto!$C$3,  IF(H26=Impacto!$A$4,Impacto!$C$4,  IF(H26=Impacto!$A$5,Impacto!$C$5, IF(H26=Impacto!$A$6,Impacto!$C$6)))))</f>
        <v>0</v>
      </c>
      <c r="J26" s="73"/>
      <c r="K26" s="68">
        <f>Tabela2[[#This Row],[Parâmetro de Probabilidade de um Risco (PPROB) do Risco Inerente (RI)          (Automático)]]*Tabela2[[#This Row],[Parâmetro de Impacto de um Risco (PIMP) do Risco Inerente (RI) (Automático)]]</f>
        <v>0</v>
      </c>
      <c r="L26" s="68"/>
      <c r="M26" s="73"/>
      <c r="N26" s="68" t="b">
        <f>IF(M26='Avaliação de Controles'!$A$2,'Avaliação de Controles'!$B$2, IF(M26='Avaliação de Controles'!$A$3,'Avaliação de Controles'!$B$3,  IF(M26='Avaliação de Controles'!$A$4,'Avaliação de Controles'!$B$4,  IF(M26='Avaliação de Controles'!$A$5,'Avaliação de Controles'!$B$5, IF(M26='Avaliação de Controles'!$A$6,'Avaliação de Controles'!$B$6)))))</f>
        <v>0</v>
      </c>
      <c r="O26" s="73"/>
      <c r="P26" s="68">
        <f t="shared" si="0"/>
        <v>0</v>
      </c>
      <c r="Q26" s="72"/>
      <c r="R26" s="72"/>
      <c r="S26" s="72"/>
      <c r="T26" s="73"/>
      <c r="U26" s="73"/>
      <c r="V26" s="73"/>
      <c r="W26" s="73"/>
      <c r="X26" s="73"/>
      <c r="Y26" s="73"/>
      <c r="Z26" s="73"/>
      <c r="AA26" s="73"/>
      <c r="AB26" s="73"/>
      <c r="AC26" s="73"/>
      <c r="AD26" s="73"/>
    </row>
    <row r="27" spans="1:30" s="5" customFormat="1" ht="15.75" x14ac:dyDescent="0.25">
      <c r="A27" s="73"/>
      <c r="B27" s="73"/>
      <c r="C27" s="73"/>
      <c r="D27" s="73"/>
      <c r="E27" s="73"/>
      <c r="F27" s="73"/>
      <c r="G27" s="68" t="b">
        <f>IF(F27=Probabilidade!$A$2,Probabilidade!$D$2, IF(F27=Probabilidade!$A$3,Probabilidade!$D$3,  IF(F27=Probabilidade!$A$4,Probabilidade!$D$4,  IF(F27=Probabilidade!$A$5,Probabilidade!$D$5, IF(F27=Probabilidade!$A$6,Probabilidade!$D$6)))))</f>
        <v>0</v>
      </c>
      <c r="H27" s="73"/>
      <c r="I27" s="68" t="b">
        <f>IF(H27=Impacto!$A$2,Impacto!$C$2, IF(H27=Impacto!$A$3,Impacto!$C$3,  IF(H27=Impacto!$A$4,Impacto!$C$4,  IF(H27=Impacto!$A$5,Impacto!$C$5, IF(H27=Impacto!$A$6,Impacto!$C$6)))))</f>
        <v>0</v>
      </c>
      <c r="J27" s="73"/>
      <c r="K27" s="68">
        <f>Tabela2[[#This Row],[Parâmetro de Probabilidade de um Risco (PPROB) do Risco Inerente (RI)          (Automático)]]*Tabela2[[#This Row],[Parâmetro de Impacto de um Risco (PIMP) do Risco Inerente (RI) (Automático)]]</f>
        <v>0</v>
      </c>
      <c r="L27" s="68"/>
      <c r="M27" s="73"/>
      <c r="N27" s="68" t="b">
        <f>IF(M27='Avaliação de Controles'!$A$2,'Avaliação de Controles'!$B$2, IF(M27='Avaliação de Controles'!$A$3,'Avaliação de Controles'!$B$3,  IF(M27='Avaliação de Controles'!$A$4,'Avaliação de Controles'!$B$4,  IF(M27='Avaliação de Controles'!$A$5,'Avaliação de Controles'!$B$5, IF(M27='Avaliação de Controles'!$A$6,'Avaliação de Controles'!$B$6)))))</f>
        <v>0</v>
      </c>
      <c r="O27" s="73"/>
      <c r="P27" s="68">
        <f t="shared" si="0"/>
        <v>0</v>
      </c>
      <c r="Q27" s="72"/>
      <c r="R27" s="72"/>
      <c r="S27" s="72"/>
      <c r="T27" s="73"/>
      <c r="U27" s="73"/>
      <c r="V27" s="73"/>
      <c r="W27" s="73"/>
      <c r="X27" s="73"/>
      <c r="Y27" s="73"/>
      <c r="Z27" s="73"/>
      <c r="AA27" s="73"/>
      <c r="AB27" s="73"/>
      <c r="AC27" s="73"/>
      <c r="AD27" s="73"/>
    </row>
    <row r="28" spans="1:30" s="5" customFormat="1" ht="15.75" x14ac:dyDescent="0.25">
      <c r="A28" s="73"/>
      <c r="B28" s="73"/>
      <c r="C28" s="73"/>
      <c r="D28" s="73"/>
      <c r="E28" s="73"/>
      <c r="F28" s="73"/>
      <c r="G28" s="68" t="b">
        <f>IF(F28=Probabilidade!$A$2,Probabilidade!$D$2, IF(F28=Probabilidade!$A$3,Probabilidade!$D$3,  IF(F28=Probabilidade!$A$4,Probabilidade!$D$4,  IF(F28=Probabilidade!$A$5,Probabilidade!$D$5, IF(F28=Probabilidade!$A$6,Probabilidade!$D$6)))))</f>
        <v>0</v>
      </c>
      <c r="H28" s="73"/>
      <c r="I28" s="68" t="b">
        <f>IF(H28=Impacto!$A$2,Impacto!$C$2, IF(H28=Impacto!$A$3,Impacto!$C$3,  IF(H28=Impacto!$A$4,Impacto!$C$4,  IF(H28=Impacto!$A$5,Impacto!$C$5, IF(H28=Impacto!$A$6,Impacto!$C$6)))))</f>
        <v>0</v>
      </c>
      <c r="J28" s="73"/>
      <c r="K28" s="68">
        <f>Tabela2[[#This Row],[Parâmetro de Probabilidade de um Risco (PPROB) do Risco Inerente (RI)          (Automático)]]*Tabela2[[#This Row],[Parâmetro de Impacto de um Risco (PIMP) do Risco Inerente (RI) (Automático)]]</f>
        <v>0</v>
      </c>
      <c r="L28" s="68"/>
      <c r="M28" s="73"/>
      <c r="N28" s="68" t="b">
        <f>IF(M28='Avaliação de Controles'!$A$2,'Avaliação de Controles'!$B$2, IF(M28='Avaliação de Controles'!$A$3,'Avaliação de Controles'!$B$3,  IF(M28='Avaliação de Controles'!$A$4,'Avaliação de Controles'!$B$4,  IF(M28='Avaliação de Controles'!$A$5,'Avaliação de Controles'!$B$5, IF(M28='Avaliação de Controles'!$A$6,'Avaliação de Controles'!$B$6)))))</f>
        <v>0</v>
      </c>
      <c r="O28" s="73"/>
      <c r="P28" s="68">
        <f t="shared" si="0"/>
        <v>0</v>
      </c>
      <c r="Q28" s="72"/>
      <c r="R28" s="72"/>
      <c r="S28" s="72"/>
      <c r="T28" s="73"/>
      <c r="U28" s="73"/>
      <c r="V28" s="73"/>
      <c r="W28" s="73"/>
      <c r="X28" s="73"/>
      <c r="Y28" s="73"/>
      <c r="Z28" s="73"/>
      <c r="AA28" s="73"/>
      <c r="AB28" s="73"/>
      <c r="AC28" s="73"/>
      <c r="AD28" s="73"/>
    </row>
    <row r="29" spans="1:30" s="5" customFormat="1" ht="15.75" x14ac:dyDescent="0.25">
      <c r="A29" s="73"/>
      <c r="B29" s="73"/>
      <c r="C29" s="73"/>
      <c r="D29" s="73"/>
      <c r="E29" s="73"/>
      <c r="F29" s="73"/>
      <c r="G29" s="68" t="b">
        <f>IF(F29=Probabilidade!$A$2,Probabilidade!$D$2, IF(F29=Probabilidade!$A$3,Probabilidade!$D$3,  IF(F29=Probabilidade!$A$4,Probabilidade!$D$4,  IF(F29=Probabilidade!$A$5,Probabilidade!$D$5, IF(F29=Probabilidade!$A$6,Probabilidade!$D$6)))))</f>
        <v>0</v>
      </c>
      <c r="H29" s="73"/>
      <c r="I29" s="68" t="b">
        <f>IF(H29=Impacto!$A$2,Impacto!$C$2, IF(H29=Impacto!$A$3,Impacto!$C$3,  IF(H29=Impacto!$A$4,Impacto!$C$4,  IF(H29=Impacto!$A$5,Impacto!$C$5, IF(H29=Impacto!$A$6,Impacto!$C$6)))))</f>
        <v>0</v>
      </c>
      <c r="J29" s="73"/>
      <c r="K29" s="68">
        <f>Tabela2[[#This Row],[Parâmetro de Probabilidade de um Risco (PPROB) do Risco Inerente (RI)          (Automático)]]*Tabela2[[#This Row],[Parâmetro de Impacto de um Risco (PIMP) do Risco Inerente (RI) (Automático)]]</f>
        <v>0</v>
      </c>
      <c r="L29" s="68"/>
      <c r="M29" s="73"/>
      <c r="N29" s="68" t="b">
        <f>IF(M29='Avaliação de Controles'!$A$2,'Avaliação de Controles'!$B$2, IF(M29='Avaliação de Controles'!$A$3,'Avaliação de Controles'!$B$3,  IF(M29='Avaliação de Controles'!$A$4,'Avaliação de Controles'!$B$4,  IF(M29='Avaliação de Controles'!$A$5,'Avaliação de Controles'!$B$5, IF(M29='Avaliação de Controles'!$A$6,'Avaliação de Controles'!$B$6)))))</f>
        <v>0</v>
      </c>
      <c r="O29" s="73"/>
      <c r="P29" s="68">
        <f t="shared" si="0"/>
        <v>0</v>
      </c>
      <c r="Q29" s="72"/>
      <c r="R29" s="72"/>
      <c r="S29" s="72"/>
      <c r="T29" s="73"/>
      <c r="U29" s="73"/>
      <c r="V29" s="73"/>
      <c r="W29" s="73"/>
      <c r="X29" s="73"/>
      <c r="Y29" s="73"/>
      <c r="Z29" s="73"/>
      <c r="AA29" s="73"/>
      <c r="AB29" s="73"/>
      <c r="AC29" s="73"/>
      <c r="AD29" s="73"/>
    </row>
    <row r="30" spans="1:30" s="5" customFormat="1" ht="15.75" x14ac:dyDescent="0.25">
      <c r="A30" s="73"/>
      <c r="B30" s="73"/>
      <c r="C30" s="73"/>
      <c r="D30" s="73"/>
      <c r="E30" s="73"/>
      <c r="F30" s="73"/>
      <c r="G30" s="68" t="b">
        <f>IF(F30=Probabilidade!$A$2,Probabilidade!$D$2, IF(F30=Probabilidade!$A$3,Probabilidade!$D$3,  IF(F30=Probabilidade!$A$4,Probabilidade!$D$4,  IF(F30=Probabilidade!$A$5,Probabilidade!$D$5, IF(F30=Probabilidade!$A$6,Probabilidade!$D$6)))))</f>
        <v>0</v>
      </c>
      <c r="H30" s="73"/>
      <c r="I30" s="68" t="b">
        <f>IF(H30=Impacto!$A$2,Impacto!$C$2, IF(H30=Impacto!$A$3,Impacto!$C$3,  IF(H30=Impacto!$A$4,Impacto!$C$4,  IF(H30=Impacto!$A$5,Impacto!$C$5, IF(H30=Impacto!$A$6,Impacto!$C$6)))))</f>
        <v>0</v>
      </c>
      <c r="J30" s="73"/>
      <c r="K30" s="68">
        <f>Tabela2[[#This Row],[Parâmetro de Probabilidade de um Risco (PPROB) do Risco Inerente (RI)          (Automático)]]*Tabela2[[#This Row],[Parâmetro de Impacto de um Risco (PIMP) do Risco Inerente (RI) (Automático)]]</f>
        <v>0</v>
      </c>
      <c r="L30" s="68"/>
      <c r="M30" s="73"/>
      <c r="N30" s="68" t="b">
        <f>IF(M30='Avaliação de Controles'!$A$2,'Avaliação de Controles'!$B$2, IF(M30='Avaliação de Controles'!$A$3,'Avaliação de Controles'!$B$3,  IF(M30='Avaliação de Controles'!$A$4,'Avaliação de Controles'!$B$4,  IF(M30='Avaliação de Controles'!$A$5,'Avaliação de Controles'!$B$5, IF(M30='Avaliação de Controles'!$A$6,'Avaliação de Controles'!$B$6)))))</f>
        <v>0</v>
      </c>
      <c r="O30" s="73"/>
      <c r="P30" s="68">
        <f t="shared" si="0"/>
        <v>0</v>
      </c>
      <c r="Q30" s="72"/>
      <c r="R30" s="72"/>
      <c r="S30" s="72"/>
      <c r="T30" s="73"/>
      <c r="U30" s="73"/>
      <c r="V30" s="73"/>
      <c r="W30" s="73"/>
      <c r="X30" s="73"/>
      <c r="Y30" s="73"/>
      <c r="Z30" s="73"/>
      <c r="AA30" s="73"/>
      <c r="AB30" s="73"/>
      <c r="AC30" s="73"/>
      <c r="AD30" s="73"/>
    </row>
    <row r="31" spans="1:30" s="5" customFormat="1" ht="15.75" x14ac:dyDescent="0.25">
      <c r="A31" s="73"/>
      <c r="B31" s="73"/>
      <c r="C31" s="73"/>
      <c r="D31" s="73"/>
      <c r="E31" s="73"/>
      <c r="F31" s="73"/>
      <c r="G31" s="68" t="b">
        <f>IF(F31=Probabilidade!$A$2,Probabilidade!$D$2, IF(F31=Probabilidade!$A$3,Probabilidade!$D$3,  IF(F31=Probabilidade!$A$4,Probabilidade!$D$4,  IF(F31=Probabilidade!$A$5,Probabilidade!$D$5, IF(F31=Probabilidade!$A$6,Probabilidade!$D$6)))))</f>
        <v>0</v>
      </c>
      <c r="H31" s="73"/>
      <c r="I31" s="68" t="b">
        <f>IF(H31=Impacto!$A$2,Impacto!$C$2, IF(H31=Impacto!$A$3,Impacto!$C$3,  IF(H31=Impacto!$A$4,Impacto!$C$4,  IF(H31=Impacto!$A$5,Impacto!$C$5, IF(H31=Impacto!$A$6,Impacto!$C$6)))))</f>
        <v>0</v>
      </c>
      <c r="J31" s="73"/>
      <c r="K31" s="68">
        <f>Tabela2[[#This Row],[Parâmetro de Probabilidade de um Risco (PPROB) do Risco Inerente (RI)          (Automático)]]*Tabela2[[#This Row],[Parâmetro de Impacto de um Risco (PIMP) do Risco Inerente (RI) (Automático)]]</f>
        <v>0</v>
      </c>
      <c r="L31" s="68"/>
      <c r="M31" s="73"/>
      <c r="N31" s="68" t="b">
        <f>IF(M31='Avaliação de Controles'!$A$2,'Avaliação de Controles'!$B$2, IF(M31='Avaliação de Controles'!$A$3,'Avaliação de Controles'!$B$3,  IF(M31='Avaliação de Controles'!$A$4,'Avaliação de Controles'!$B$4,  IF(M31='Avaliação de Controles'!$A$5,'Avaliação de Controles'!$B$5, IF(M31='Avaliação de Controles'!$A$6,'Avaliação de Controles'!$B$6)))))</f>
        <v>0</v>
      </c>
      <c r="O31" s="73"/>
      <c r="P31" s="68">
        <f t="shared" si="0"/>
        <v>0</v>
      </c>
      <c r="Q31" s="72"/>
      <c r="R31" s="72"/>
      <c r="S31" s="72"/>
      <c r="T31" s="73"/>
      <c r="U31" s="73"/>
      <c r="V31" s="73"/>
      <c r="W31" s="73"/>
      <c r="X31" s="73"/>
      <c r="Y31" s="73"/>
      <c r="Z31" s="73"/>
      <c r="AA31" s="73"/>
      <c r="AB31" s="73"/>
      <c r="AC31" s="73"/>
      <c r="AD31" s="73"/>
    </row>
    <row r="32" spans="1:30" s="5" customFormat="1" ht="15.75" x14ac:dyDescent="0.25">
      <c r="A32" s="73"/>
      <c r="B32" s="73"/>
      <c r="C32" s="73"/>
      <c r="D32" s="73"/>
      <c r="E32" s="73"/>
      <c r="F32" s="73"/>
      <c r="G32" s="68" t="b">
        <f>IF(F32=Probabilidade!$A$2,Probabilidade!$D$2, IF(F32=Probabilidade!$A$3,Probabilidade!$D$3,  IF(F32=Probabilidade!$A$4,Probabilidade!$D$4,  IF(F32=Probabilidade!$A$5,Probabilidade!$D$5, IF(F32=Probabilidade!$A$6,Probabilidade!$D$6)))))</f>
        <v>0</v>
      </c>
      <c r="H32" s="73"/>
      <c r="I32" s="68" t="b">
        <f>IF(H32=Impacto!$A$2,Impacto!$C$2, IF(H32=Impacto!$A$3,Impacto!$C$3,  IF(H32=Impacto!$A$4,Impacto!$C$4,  IF(H32=Impacto!$A$5,Impacto!$C$5, IF(H32=Impacto!$A$6,Impacto!$C$6)))))</f>
        <v>0</v>
      </c>
      <c r="J32" s="73"/>
      <c r="K32" s="68">
        <f>Tabela2[[#This Row],[Parâmetro de Probabilidade de um Risco (PPROB) do Risco Inerente (RI)          (Automático)]]*Tabela2[[#This Row],[Parâmetro de Impacto de um Risco (PIMP) do Risco Inerente (RI) (Automático)]]</f>
        <v>0</v>
      </c>
      <c r="L32" s="68"/>
      <c r="M32" s="73"/>
      <c r="N32" s="68" t="b">
        <f>IF(M32='Avaliação de Controles'!$A$2,'Avaliação de Controles'!$B$2, IF(M32='Avaliação de Controles'!$A$3,'Avaliação de Controles'!$B$3,  IF(M32='Avaliação de Controles'!$A$4,'Avaliação de Controles'!$B$4,  IF(M32='Avaliação de Controles'!$A$5,'Avaliação de Controles'!$B$5, IF(M32='Avaliação de Controles'!$A$6,'Avaliação de Controles'!$B$6)))))</f>
        <v>0</v>
      </c>
      <c r="O32" s="73"/>
      <c r="P32" s="68">
        <f t="shared" si="0"/>
        <v>0</v>
      </c>
      <c r="Q32" s="72"/>
      <c r="R32" s="72"/>
      <c r="S32" s="72"/>
      <c r="T32" s="73"/>
      <c r="U32" s="73"/>
      <c r="V32" s="73"/>
      <c r="W32" s="73"/>
      <c r="X32" s="73"/>
      <c r="Y32" s="73"/>
      <c r="Z32" s="73"/>
      <c r="AA32" s="73"/>
      <c r="AB32" s="73"/>
      <c r="AC32" s="73"/>
      <c r="AD32" s="73"/>
    </row>
    <row r="33" spans="1:30" s="5" customFormat="1" ht="15.75" x14ac:dyDescent="0.25">
      <c r="A33" s="73"/>
      <c r="B33" s="73"/>
      <c r="C33" s="73"/>
      <c r="D33" s="73"/>
      <c r="E33" s="73"/>
      <c r="F33" s="73"/>
      <c r="G33" s="68" t="b">
        <f>IF(F33=Probabilidade!$A$2,Probabilidade!$D$2, IF(F33=Probabilidade!$A$3,Probabilidade!$D$3,  IF(F33=Probabilidade!$A$4,Probabilidade!$D$4,  IF(F33=Probabilidade!$A$5,Probabilidade!$D$5, IF(F33=Probabilidade!$A$6,Probabilidade!$D$6)))))</f>
        <v>0</v>
      </c>
      <c r="H33" s="73"/>
      <c r="I33" s="68" t="b">
        <f>IF(H33=Impacto!$A$2,Impacto!$C$2, IF(H33=Impacto!$A$3,Impacto!$C$3,  IF(H33=Impacto!$A$4,Impacto!$C$4,  IF(H33=Impacto!$A$5,Impacto!$C$5, IF(H33=Impacto!$A$6,Impacto!$C$6)))))</f>
        <v>0</v>
      </c>
      <c r="J33" s="73"/>
      <c r="K33" s="68">
        <f>Tabela2[[#This Row],[Parâmetro de Probabilidade de um Risco (PPROB) do Risco Inerente (RI)          (Automático)]]*Tabela2[[#This Row],[Parâmetro de Impacto de um Risco (PIMP) do Risco Inerente (RI) (Automático)]]</f>
        <v>0</v>
      </c>
      <c r="L33" s="68"/>
      <c r="M33" s="73"/>
      <c r="N33" s="68" t="b">
        <f>IF(M33='Avaliação de Controles'!$A$2,'Avaliação de Controles'!$B$2, IF(M33='Avaliação de Controles'!$A$3,'Avaliação de Controles'!$B$3,  IF(M33='Avaliação de Controles'!$A$4,'Avaliação de Controles'!$B$4,  IF(M33='Avaliação de Controles'!$A$5,'Avaliação de Controles'!$B$5, IF(M33='Avaliação de Controles'!$A$6,'Avaliação de Controles'!$B$6)))))</f>
        <v>0</v>
      </c>
      <c r="O33" s="73"/>
      <c r="P33" s="68">
        <f t="shared" si="0"/>
        <v>0</v>
      </c>
      <c r="Q33" s="72"/>
      <c r="R33" s="72"/>
      <c r="S33" s="72"/>
      <c r="T33" s="73"/>
      <c r="U33" s="73"/>
      <c r="V33" s="73"/>
      <c r="W33" s="73"/>
      <c r="X33" s="73"/>
      <c r="Y33" s="73"/>
      <c r="Z33" s="73"/>
      <c r="AA33" s="73"/>
      <c r="AB33" s="73"/>
      <c r="AC33" s="73"/>
      <c r="AD33" s="73"/>
    </row>
    <row r="34" spans="1:30" s="5" customFormat="1" ht="15.75" x14ac:dyDescent="0.25">
      <c r="A34" s="73"/>
      <c r="B34" s="73"/>
      <c r="C34" s="73"/>
      <c r="D34" s="73"/>
      <c r="E34" s="73"/>
      <c r="F34" s="73"/>
      <c r="G34" s="68" t="b">
        <f>IF(F34=Probabilidade!$A$2,Probabilidade!$D$2, IF(F34=Probabilidade!$A$3,Probabilidade!$D$3,  IF(F34=Probabilidade!$A$4,Probabilidade!$D$4,  IF(F34=Probabilidade!$A$5,Probabilidade!$D$5, IF(F34=Probabilidade!$A$6,Probabilidade!$D$6)))))</f>
        <v>0</v>
      </c>
      <c r="H34" s="73"/>
      <c r="I34" s="68" t="b">
        <f>IF(H34=Impacto!$A$2,Impacto!$C$2, IF(H34=Impacto!$A$3,Impacto!$C$3,  IF(H34=Impacto!$A$4,Impacto!$C$4,  IF(H34=Impacto!$A$5,Impacto!$C$5, IF(H34=Impacto!$A$6,Impacto!$C$6)))))</f>
        <v>0</v>
      </c>
      <c r="J34" s="73"/>
      <c r="K34" s="68">
        <f>Tabela2[[#This Row],[Parâmetro de Probabilidade de um Risco (PPROB) do Risco Inerente (RI)          (Automático)]]*Tabela2[[#This Row],[Parâmetro de Impacto de um Risco (PIMP) do Risco Inerente (RI) (Automático)]]</f>
        <v>0</v>
      </c>
      <c r="L34" s="68"/>
      <c r="M34" s="73"/>
      <c r="N34" s="68" t="b">
        <f>IF(M34='Avaliação de Controles'!$A$2,'Avaliação de Controles'!$B$2, IF(M34='Avaliação de Controles'!$A$3,'Avaliação de Controles'!$B$3,  IF(M34='Avaliação de Controles'!$A$4,'Avaliação de Controles'!$B$4,  IF(M34='Avaliação de Controles'!$A$5,'Avaliação de Controles'!$B$5, IF(M34='Avaliação de Controles'!$A$6,'Avaliação de Controles'!$B$6)))))</f>
        <v>0</v>
      </c>
      <c r="O34" s="73"/>
      <c r="P34" s="68">
        <f t="shared" ref="P34:P65" si="1">PRODUCT(K34,N34)</f>
        <v>0</v>
      </c>
      <c r="Q34" s="72"/>
      <c r="R34" s="72"/>
      <c r="S34" s="72"/>
      <c r="T34" s="73"/>
      <c r="U34" s="73"/>
      <c r="V34" s="73"/>
      <c r="W34" s="73"/>
      <c r="X34" s="73"/>
      <c r="Y34" s="73"/>
      <c r="Z34" s="73"/>
      <c r="AA34" s="73"/>
      <c r="AB34" s="73"/>
      <c r="AC34" s="73"/>
      <c r="AD34" s="73"/>
    </row>
    <row r="35" spans="1:30" s="5" customFormat="1" ht="15.75" x14ac:dyDescent="0.25">
      <c r="A35" s="73"/>
      <c r="B35" s="73"/>
      <c r="C35" s="73"/>
      <c r="D35" s="73"/>
      <c r="E35" s="73"/>
      <c r="F35" s="73"/>
      <c r="G35" s="68" t="b">
        <f>IF(F35=Probabilidade!$A$2,Probabilidade!$D$2, IF(F35=Probabilidade!$A$3,Probabilidade!$D$3,  IF(F35=Probabilidade!$A$4,Probabilidade!$D$4,  IF(F35=Probabilidade!$A$5,Probabilidade!$D$5, IF(F35=Probabilidade!$A$6,Probabilidade!$D$6)))))</f>
        <v>0</v>
      </c>
      <c r="H35" s="73"/>
      <c r="I35" s="68" t="b">
        <f>IF(H35=Impacto!$A$2,Impacto!$C$2, IF(H35=Impacto!$A$3,Impacto!$C$3,  IF(H35=Impacto!$A$4,Impacto!$C$4,  IF(H35=Impacto!$A$5,Impacto!$C$5, IF(H35=Impacto!$A$6,Impacto!$C$6)))))</f>
        <v>0</v>
      </c>
      <c r="J35" s="73"/>
      <c r="K35" s="68">
        <f>Tabela2[[#This Row],[Parâmetro de Probabilidade de um Risco (PPROB) do Risco Inerente (RI)          (Automático)]]*Tabela2[[#This Row],[Parâmetro de Impacto de um Risco (PIMP) do Risco Inerente (RI) (Automático)]]</f>
        <v>0</v>
      </c>
      <c r="L35" s="68"/>
      <c r="M35" s="73"/>
      <c r="N35" s="68" t="b">
        <f>IF(M35='Avaliação de Controles'!$A$2,'Avaliação de Controles'!$B$2, IF(M35='Avaliação de Controles'!$A$3,'Avaliação de Controles'!$B$3,  IF(M35='Avaliação de Controles'!$A$4,'Avaliação de Controles'!$B$4,  IF(M35='Avaliação de Controles'!$A$5,'Avaliação de Controles'!$B$5, IF(M35='Avaliação de Controles'!$A$6,'Avaliação de Controles'!$B$6)))))</f>
        <v>0</v>
      </c>
      <c r="O35" s="73"/>
      <c r="P35" s="68">
        <f t="shared" si="1"/>
        <v>0</v>
      </c>
      <c r="Q35" s="72"/>
      <c r="R35" s="72"/>
      <c r="S35" s="72"/>
      <c r="T35" s="73"/>
      <c r="U35" s="73"/>
      <c r="V35" s="73"/>
      <c r="W35" s="73"/>
      <c r="X35" s="73"/>
      <c r="Y35" s="73"/>
      <c r="Z35" s="73"/>
      <c r="AA35" s="73"/>
      <c r="AB35" s="73"/>
      <c r="AC35" s="73"/>
      <c r="AD35" s="73"/>
    </row>
    <row r="36" spans="1:30" s="5" customFormat="1" ht="15.75" x14ac:dyDescent="0.25">
      <c r="A36" s="73"/>
      <c r="B36" s="73"/>
      <c r="C36" s="73"/>
      <c r="D36" s="73"/>
      <c r="E36" s="73"/>
      <c r="F36" s="73"/>
      <c r="G36" s="68" t="b">
        <f>IF(F36=Probabilidade!$A$2,Probabilidade!$D$2, IF(F36=Probabilidade!$A$3,Probabilidade!$D$3,  IF(F36=Probabilidade!$A$4,Probabilidade!$D$4,  IF(F36=Probabilidade!$A$5,Probabilidade!$D$5, IF(F36=Probabilidade!$A$6,Probabilidade!$D$6)))))</f>
        <v>0</v>
      </c>
      <c r="H36" s="73"/>
      <c r="I36" s="68" t="b">
        <f>IF(H36=Impacto!$A$2,Impacto!$C$2, IF(H36=Impacto!$A$3,Impacto!$C$3,  IF(H36=Impacto!$A$4,Impacto!$C$4,  IF(H36=Impacto!$A$5,Impacto!$C$5, IF(H36=Impacto!$A$6,Impacto!$C$6)))))</f>
        <v>0</v>
      </c>
      <c r="J36" s="73"/>
      <c r="K36" s="68">
        <f>Tabela2[[#This Row],[Parâmetro de Probabilidade de um Risco (PPROB) do Risco Inerente (RI)          (Automático)]]*Tabela2[[#This Row],[Parâmetro de Impacto de um Risco (PIMP) do Risco Inerente (RI) (Automático)]]</f>
        <v>0</v>
      </c>
      <c r="L36" s="68"/>
      <c r="M36" s="73"/>
      <c r="N36" s="68" t="b">
        <f>IF(M36='Avaliação de Controles'!$A$2,'Avaliação de Controles'!$B$2, IF(M36='Avaliação de Controles'!$A$3,'Avaliação de Controles'!$B$3,  IF(M36='Avaliação de Controles'!$A$4,'Avaliação de Controles'!$B$4,  IF(M36='Avaliação de Controles'!$A$5,'Avaliação de Controles'!$B$5, IF(M36='Avaliação de Controles'!$A$6,'Avaliação de Controles'!$B$6)))))</f>
        <v>0</v>
      </c>
      <c r="O36" s="73"/>
      <c r="P36" s="68">
        <f t="shared" si="1"/>
        <v>0</v>
      </c>
      <c r="Q36" s="72"/>
      <c r="R36" s="72"/>
      <c r="S36" s="72"/>
      <c r="T36" s="73"/>
      <c r="U36" s="73"/>
      <c r="V36" s="73"/>
      <c r="W36" s="73"/>
      <c r="X36" s="73"/>
      <c r="Y36" s="73"/>
      <c r="Z36" s="73"/>
      <c r="AA36" s="73"/>
      <c r="AB36" s="73"/>
      <c r="AC36" s="73"/>
      <c r="AD36" s="73"/>
    </row>
    <row r="37" spans="1:30" s="5" customFormat="1" ht="15.75" x14ac:dyDescent="0.25">
      <c r="A37" s="73"/>
      <c r="B37" s="73"/>
      <c r="C37" s="73"/>
      <c r="D37" s="73"/>
      <c r="E37" s="73"/>
      <c r="F37" s="73"/>
      <c r="G37" s="68" t="b">
        <f>IF(F37=Probabilidade!$A$2,Probabilidade!$D$2, IF(F37=Probabilidade!$A$3,Probabilidade!$D$3,  IF(F37=Probabilidade!$A$4,Probabilidade!$D$4,  IF(F37=Probabilidade!$A$5,Probabilidade!$D$5, IF(F37=Probabilidade!$A$6,Probabilidade!$D$6)))))</f>
        <v>0</v>
      </c>
      <c r="H37" s="73"/>
      <c r="I37" s="68" t="b">
        <f>IF(H37=Impacto!$A$2,Impacto!$C$2, IF(H37=Impacto!$A$3,Impacto!$C$3,  IF(H37=Impacto!$A$4,Impacto!$C$4,  IF(H37=Impacto!$A$5,Impacto!$C$5, IF(H37=Impacto!$A$6,Impacto!$C$6)))))</f>
        <v>0</v>
      </c>
      <c r="J37" s="73"/>
      <c r="K37" s="68">
        <f>Tabela2[[#This Row],[Parâmetro de Probabilidade de um Risco (PPROB) do Risco Inerente (RI)          (Automático)]]*Tabela2[[#This Row],[Parâmetro de Impacto de um Risco (PIMP) do Risco Inerente (RI) (Automático)]]</f>
        <v>0</v>
      </c>
      <c r="L37" s="68"/>
      <c r="M37" s="73"/>
      <c r="N37" s="68" t="b">
        <f>IF(M37='Avaliação de Controles'!$A$2,'Avaliação de Controles'!$B$2, IF(M37='Avaliação de Controles'!$A$3,'Avaliação de Controles'!$B$3,  IF(M37='Avaliação de Controles'!$A$4,'Avaliação de Controles'!$B$4,  IF(M37='Avaliação de Controles'!$A$5,'Avaliação de Controles'!$B$5, IF(M37='Avaliação de Controles'!$A$6,'Avaliação de Controles'!$B$6)))))</f>
        <v>0</v>
      </c>
      <c r="O37" s="73"/>
      <c r="P37" s="68">
        <f t="shared" si="1"/>
        <v>0</v>
      </c>
      <c r="Q37" s="72"/>
      <c r="R37" s="72"/>
      <c r="S37" s="72"/>
      <c r="T37" s="73"/>
      <c r="U37" s="73"/>
      <c r="V37" s="73"/>
      <c r="W37" s="73"/>
      <c r="X37" s="73"/>
      <c r="Y37" s="73"/>
      <c r="Z37" s="73"/>
      <c r="AA37" s="73"/>
      <c r="AB37" s="73"/>
      <c r="AC37" s="73"/>
      <c r="AD37" s="73"/>
    </row>
    <row r="38" spans="1:30" s="5" customFormat="1" ht="15.75" x14ac:dyDescent="0.25">
      <c r="A38" s="73"/>
      <c r="B38" s="73"/>
      <c r="C38" s="73"/>
      <c r="D38" s="73"/>
      <c r="E38" s="73"/>
      <c r="F38" s="73"/>
      <c r="G38" s="68" t="b">
        <f>IF(F38=Probabilidade!$A$2,Probabilidade!$D$2, IF(F38=Probabilidade!$A$3,Probabilidade!$D$3,  IF(F38=Probabilidade!$A$4,Probabilidade!$D$4,  IF(F38=Probabilidade!$A$5,Probabilidade!$D$5, IF(F38=Probabilidade!$A$6,Probabilidade!$D$6)))))</f>
        <v>0</v>
      </c>
      <c r="H38" s="73"/>
      <c r="I38" s="68" t="b">
        <f>IF(H38=Impacto!$A$2,Impacto!$C$2, IF(H38=Impacto!$A$3,Impacto!$C$3,  IF(H38=Impacto!$A$4,Impacto!$C$4,  IF(H38=Impacto!$A$5,Impacto!$C$5, IF(H38=Impacto!$A$6,Impacto!$C$6)))))</f>
        <v>0</v>
      </c>
      <c r="J38" s="73"/>
      <c r="K38" s="68">
        <f>Tabela2[[#This Row],[Parâmetro de Probabilidade de um Risco (PPROB) do Risco Inerente (RI)          (Automático)]]*Tabela2[[#This Row],[Parâmetro de Impacto de um Risco (PIMP) do Risco Inerente (RI) (Automático)]]</f>
        <v>0</v>
      </c>
      <c r="L38" s="68"/>
      <c r="M38" s="73"/>
      <c r="N38" s="68" t="b">
        <f>IF(M38='Avaliação de Controles'!$A$2,'Avaliação de Controles'!$B$2, IF(M38='Avaliação de Controles'!$A$3,'Avaliação de Controles'!$B$3,  IF(M38='Avaliação de Controles'!$A$4,'Avaliação de Controles'!$B$4,  IF(M38='Avaliação de Controles'!$A$5,'Avaliação de Controles'!$B$5, IF(M38='Avaliação de Controles'!$A$6,'Avaliação de Controles'!$B$6)))))</f>
        <v>0</v>
      </c>
      <c r="O38" s="73"/>
      <c r="P38" s="68">
        <f t="shared" si="1"/>
        <v>0</v>
      </c>
      <c r="Q38" s="72"/>
      <c r="R38" s="72"/>
      <c r="S38" s="72"/>
      <c r="T38" s="73"/>
      <c r="U38" s="73"/>
      <c r="V38" s="73"/>
      <c r="W38" s="73"/>
      <c r="X38" s="73"/>
      <c r="Y38" s="73"/>
      <c r="Z38" s="73"/>
      <c r="AA38" s="73"/>
      <c r="AB38" s="73"/>
      <c r="AC38" s="73"/>
      <c r="AD38" s="73"/>
    </row>
    <row r="39" spans="1:30" s="5" customFormat="1" ht="15.75" x14ac:dyDescent="0.25">
      <c r="A39" s="73"/>
      <c r="B39" s="73"/>
      <c r="C39" s="73"/>
      <c r="D39" s="73"/>
      <c r="E39" s="73"/>
      <c r="F39" s="73"/>
      <c r="G39" s="68" t="b">
        <f>IF(F39=Probabilidade!$A$2,Probabilidade!$D$2, IF(F39=Probabilidade!$A$3,Probabilidade!$D$3,  IF(F39=Probabilidade!$A$4,Probabilidade!$D$4,  IF(F39=Probabilidade!$A$5,Probabilidade!$D$5, IF(F39=Probabilidade!$A$6,Probabilidade!$D$6)))))</f>
        <v>0</v>
      </c>
      <c r="H39" s="73"/>
      <c r="I39" s="68" t="b">
        <f>IF(H39=Impacto!$A$2,Impacto!$C$2, IF(H39=Impacto!$A$3,Impacto!$C$3,  IF(H39=Impacto!$A$4,Impacto!$C$4,  IF(H39=Impacto!$A$5,Impacto!$C$5, IF(H39=Impacto!$A$6,Impacto!$C$6)))))</f>
        <v>0</v>
      </c>
      <c r="J39" s="73"/>
      <c r="K39" s="68">
        <f>Tabela2[[#This Row],[Parâmetro de Probabilidade de um Risco (PPROB) do Risco Inerente (RI)          (Automático)]]*Tabela2[[#This Row],[Parâmetro de Impacto de um Risco (PIMP) do Risco Inerente (RI) (Automático)]]</f>
        <v>0</v>
      </c>
      <c r="L39" s="68"/>
      <c r="M39" s="73"/>
      <c r="N39" s="68" t="b">
        <f>IF(M39='Avaliação de Controles'!$A$2,'Avaliação de Controles'!$B$2, IF(M39='Avaliação de Controles'!$A$3,'Avaliação de Controles'!$B$3,  IF(M39='Avaliação de Controles'!$A$4,'Avaliação de Controles'!$B$4,  IF(M39='Avaliação de Controles'!$A$5,'Avaliação de Controles'!$B$5, IF(M39='Avaliação de Controles'!$A$6,'Avaliação de Controles'!$B$6)))))</f>
        <v>0</v>
      </c>
      <c r="O39" s="73"/>
      <c r="P39" s="68">
        <f t="shared" si="1"/>
        <v>0</v>
      </c>
      <c r="Q39" s="72"/>
      <c r="R39" s="72"/>
      <c r="S39" s="72"/>
      <c r="T39" s="73"/>
      <c r="U39" s="73"/>
      <c r="V39" s="73"/>
      <c r="W39" s="73"/>
      <c r="X39" s="73"/>
      <c r="Y39" s="73"/>
      <c r="Z39" s="73"/>
      <c r="AA39" s="73"/>
      <c r="AB39" s="73"/>
      <c r="AC39" s="73"/>
      <c r="AD39" s="73"/>
    </row>
    <row r="40" spans="1:30" s="5" customFormat="1" ht="15.75" x14ac:dyDescent="0.25">
      <c r="A40" s="73"/>
      <c r="B40" s="73"/>
      <c r="C40" s="73"/>
      <c r="D40" s="73"/>
      <c r="E40" s="73"/>
      <c r="F40" s="73"/>
      <c r="G40" s="68" t="b">
        <f>IF(F40=Probabilidade!$A$2,Probabilidade!$D$2, IF(F40=Probabilidade!$A$3,Probabilidade!$D$3,  IF(F40=Probabilidade!$A$4,Probabilidade!$D$4,  IF(F40=Probabilidade!$A$5,Probabilidade!$D$5, IF(F40=Probabilidade!$A$6,Probabilidade!$D$6)))))</f>
        <v>0</v>
      </c>
      <c r="H40" s="73"/>
      <c r="I40" s="68" t="b">
        <f>IF(H40=Impacto!$A$2,Impacto!$C$2, IF(H40=Impacto!$A$3,Impacto!$C$3,  IF(H40=Impacto!$A$4,Impacto!$C$4,  IF(H40=Impacto!$A$5,Impacto!$C$5, IF(H40=Impacto!$A$6,Impacto!$C$6)))))</f>
        <v>0</v>
      </c>
      <c r="J40" s="73"/>
      <c r="K40" s="68">
        <f>Tabela2[[#This Row],[Parâmetro de Probabilidade de um Risco (PPROB) do Risco Inerente (RI)          (Automático)]]*Tabela2[[#This Row],[Parâmetro de Impacto de um Risco (PIMP) do Risco Inerente (RI) (Automático)]]</f>
        <v>0</v>
      </c>
      <c r="L40" s="68"/>
      <c r="M40" s="73"/>
      <c r="N40" s="68" t="b">
        <f>IF(M40='Avaliação de Controles'!$A$2,'Avaliação de Controles'!$B$2, IF(M40='Avaliação de Controles'!$A$3,'Avaliação de Controles'!$B$3,  IF(M40='Avaliação de Controles'!$A$4,'Avaliação de Controles'!$B$4,  IF(M40='Avaliação de Controles'!$A$5,'Avaliação de Controles'!$B$5, IF(M40='Avaliação de Controles'!$A$6,'Avaliação de Controles'!$B$6)))))</f>
        <v>0</v>
      </c>
      <c r="O40" s="73"/>
      <c r="P40" s="68">
        <f t="shared" si="1"/>
        <v>0</v>
      </c>
      <c r="Q40" s="72"/>
      <c r="R40" s="72"/>
      <c r="S40" s="72"/>
      <c r="T40" s="73"/>
      <c r="U40" s="73"/>
      <c r="V40" s="73"/>
      <c r="W40" s="73"/>
      <c r="X40" s="73"/>
      <c r="Y40" s="73"/>
      <c r="Z40" s="73"/>
      <c r="AA40" s="73"/>
      <c r="AB40" s="73"/>
      <c r="AC40" s="73"/>
      <c r="AD40" s="73"/>
    </row>
    <row r="41" spans="1:30" s="5" customFormat="1" ht="15.75" x14ac:dyDescent="0.25">
      <c r="A41" s="73"/>
      <c r="B41" s="73"/>
      <c r="C41" s="73"/>
      <c r="D41" s="73"/>
      <c r="E41" s="73"/>
      <c r="F41" s="73"/>
      <c r="G41" s="68" t="b">
        <f>IF(F41=Probabilidade!$A$2,Probabilidade!$D$2, IF(F41=Probabilidade!$A$3,Probabilidade!$D$3,  IF(F41=Probabilidade!$A$4,Probabilidade!$D$4,  IF(F41=Probabilidade!$A$5,Probabilidade!$D$5, IF(F41=Probabilidade!$A$6,Probabilidade!$D$6)))))</f>
        <v>0</v>
      </c>
      <c r="H41" s="73"/>
      <c r="I41" s="68" t="b">
        <f>IF(H41=Impacto!$A$2,Impacto!$C$2, IF(H41=Impacto!$A$3,Impacto!$C$3,  IF(H41=Impacto!$A$4,Impacto!$C$4,  IF(H41=Impacto!$A$5,Impacto!$C$5, IF(H41=Impacto!$A$6,Impacto!$C$6)))))</f>
        <v>0</v>
      </c>
      <c r="J41" s="73"/>
      <c r="K41" s="68">
        <f>Tabela2[[#This Row],[Parâmetro de Probabilidade de um Risco (PPROB) do Risco Inerente (RI)          (Automático)]]*Tabela2[[#This Row],[Parâmetro de Impacto de um Risco (PIMP) do Risco Inerente (RI) (Automático)]]</f>
        <v>0</v>
      </c>
      <c r="L41" s="68"/>
      <c r="M41" s="73"/>
      <c r="N41" s="68" t="b">
        <f>IF(M41='Avaliação de Controles'!$A$2,'Avaliação de Controles'!$B$2, IF(M41='Avaliação de Controles'!$A$3,'Avaliação de Controles'!$B$3,  IF(M41='Avaliação de Controles'!$A$4,'Avaliação de Controles'!$B$4,  IF(M41='Avaliação de Controles'!$A$5,'Avaliação de Controles'!$B$5, IF(M41='Avaliação de Controles'!$A$6,'Avaliação de Controles'!$B$6)))))</f>
        <v>0</v>
      </c>
      <c r="O41" s="73"/>
      <c r="P41" s="68">
        <f t="shared" si="1"/>
        <v>0</v>
      </c>
      <c r="Q41" s="72"/>
      <c r="R41" s="72"/>
      <c r="S41" s="72"/>
      <c r="T41" s="73"/>
      <c r="U41" s="73"/>
      <c r="V41" s="73"/>
      <c r="W41" s="73"/>
      <c r="X41" s="73"/>
      <c r="Y41" s="73"/>
      <c r="Z41" s="73"/>
      <c r="AA41" s="73"/>
      <c r="AB41" s="73"/>
      <c r="AC41" s="73"/>
      <c r="AD41" s="73"/>
    </row>
    <row r="42" spans="1:30" s="5" customFormat="1" ht="15.75" x14ac:dyDescent="0.25">
      <c r="A42" s="73"/>
      <c r="B42" s="73"/>
      <c r="C42" s="73"/>
      <c r="D42" s="73"/>
      <c r="E42" s="73"/>
      <c r="F42" s="73"/>
      <c r="G42" s="68" t="b">
        <f>IF(F42=Probabilidade!$A$2,Probabilidade!$D$2, IF(F42=Probabilidade!$A$3,Probabilidade!$D$3,  IF(F42=Probabilidade!$A$4,Probabilidade!$D$4,  IF(F42=Probabilidade!$A$5,Probabilidade!$D$5, IF(F42=Probabilidade!$A$6,Probabilidade!$D$6)))))</f>
        <v>0</v>
      </c>
      <c r="H42" s="73"/>
      <c r="I42" s="68" t="b">
        <f>IF(H42=Impacto!$A$2,Impacto!$C$2, IF(H42=Impacto!$A$3,Impacto!$C$3,  IF(H42=Impacto!$A$4,Impacto!$C$4,  IF(H42=Impacto!$A$5,Impacto!$C$5, IF(H42=Impacto!$A$6,Impacto!$C$6)))))</f>
        <v>0</v>
      </c>
      <c r="J42" s="73"/>
      <c r="K42" s="68">
        <f>Tabela2[[#This Row],[Parâmetro de Probabilidade de um Risco (PPROB) do Risco Inerente (RI)          (Automático)]]*Tabela2[[#This Row],[Parâmetro de Impacto de um Risco (PIMP) do Risco Inerente (RI) (Automático)]]</f>
        <v>0</v>
      </c>
      <c r="L42" s="68"/>
      <c r="M42" s="73"/>
      <c r="N42" s="68" t="b">
        <f>IF(M42='Avaliação de Controles'!$A$2,'Avaliação de Controles'!$B$2, IF(M42='Avaliação de Controles'!$A$3,'Avaliação de Controles'!$B$3,  IF(M42='Avaliação de Controles'!$A$4,'Avaliação de Controles'!$B$4,  IF(M42='Avaliação de Controles'!$A$5,'Avaliação de Controles'!$B$5, IF(M42='Avaliação de Controles'!$A$6,'Avaliação de Controles'!$B$6)))))</f>
        <v>0</v>
      </c>
      <c r="O42" s="73"/>
      <c r="P42" s="68">
        <f t="shared" si="1"/>
        <v>0</v>
      </c>
      <c r="Q42" s="72"/>
      <c r="R42" s="72"/>
      <c r="S42" s="72"/>
      <c r="T42" s="73"/>
      <c r="U42" s="73"/>
      <c r="V42" s="73"/>
      <c r="W42" s="73"/>
      <c r="X42" s="73"/>
      <c r="Y42" s="73"/>
      <c r="Z42" s="73"/>
      <c r="AA42" s="73"/>
      <c r="AB42" s="73"/>
      <c r="AC42" s="73"/>
      <c r="AD42" s="73"/>
    </row>
    <row r="43" spans="1:30" s="5" customFormat="1" ht="15.75" x14ac:dyDescent="0.25">
      <c r="A43" s="73"/>
      <c r="B43" s="73"/>
      <c r="C43" s="73"/>
      <c r="D43" s="73"/>
      <c r="E43" s="73"/>
      <c r="F43" s="73"/>
      <c r="G43" s="68" t="b">
        <f>IF(F43=Probabilidade!$A$2,Probabilidade!$D$2, IF(F43=Probabilidade!$A$3,Probabilidade!$D$3,  IF(F43=Probabilidade!$A$4,Probabilidade!$D$4,  IF(F43=Probabilidade!$A$5,Probabilidade!$D$5, IF(F43=Probabilidade!$A$6,Probabilidade!$D$6)))))</f>
        <v>0</v>
      </c>
      <c r="H43" s="73"/>
      <c r="I43" s="68" t="b">
        <f>IF(H43=Impacto!$A$2,Impacto!$C$2, IF(H43=Impacto!$A$3,Impacto!$C$3,  IF(H43=Impacto!$A$4,Impacto!$C$4,  IF(H43=Impacto!$A$5,Impacto!$C$5, IF(H43=Impacto!$A$6,Impacto!$C$6)))))</f>
        <v>0</v>
      </c>
      <c r="J43" s="73"/>
      <c r="K43" s="68">
        <f>Tabela2[[#This Row],[Parâmetro de Probabilidade de um Risco (PPROB) do Risco Inerente (RI)          (Automático)]]*Tabela2[[#This Row],[Parâmetro de Impacto de um Risco (PIMP) do Risco Inerente (RI) (Automático)]]</f>
        <v>0</v>
      </c>
      <c r="L43" s="68"/>
      <c r="M43" s="73"/>
      <c r="N43" s="68" t="b">
        <f>IF(M43='Avaliação de Controles'!$A$2,'Avaliação de Controles'!$B$2, IF(M43='Avaliação de Controles'!$A$3,'Avaliação de Controles'!$B$3,  IF(M43='Avaliação de Controles'!$A$4,'Avaliação de Controles'!$B$4,  IF(M43='Avaliação de Controles'!$A$5,'Avaliação de Controles'!$B$5, IF(M43='Avaliação de Controles'!$A$6,'Avaliação de Controles'!$B$6)))))</f>
        <v>0</v>
      </c>
      <c r="O43" s="73"/>
      <c r="P43" s="68">
        <f t="shared" si="1"/>
        <v>0</v>
      </c>
      <c r="Q43" s="72"/>
      <c r="R43" s="72"/>
      <c r="S43" s="72"/>
      <c r="T43" s="73"/>
      <c r="U43" s="73"/>
      <c r="V43" s="73"/>
      <c r="W43" s="73"/>
      <c r="X43" s="73"/>
      <c r="Y43" s="73"/>
      <c r="Z43" s="73"/>
      <c r="AA43" s="73"/>
      <c r="AB43" s="73"/>
      <c r="AC43" s="73"/>
      <c r="AD43" s="73"/>
    </row>
    <row r="44" spans="1:30" s="5" customFormat="1" ht="15.75" x14ac:dyDescent="0.25">
      <c r="A44" s="73"/>
      <c r="B44" s="73"/>
      <c r="C44" s="73"/>
      <c r="D44" s="73"/>
      <c r="E44" s="73"/>
      <c r="F44" s="73"/>
      <c r="G44" s="68" t="b">
        <f>IF(F44=Probabilidade!$A$2,Probabilidade!$D$2, IF(F44=Probabilidade!$A$3,Probabilidade!$D$3,  IF(F44=Probabilidade!$A$4,Probabilidade!$D$4,  IF(F44=Probabilidade!$A$5,Probabilidade!$D$5, IF(F44=Probabilidade!$A$6,Probabilidade!$D$6)))))</f>
        <v>0</v>
      </c>
      <c r="H44" s="73"/>
      <c r="I44" s="68" t="b">
        <f>IF(H44=Impacto!$A$2,Impacto!$C$2, IF(H44=Impacto!$A$3,Impacto!$C$3,  IF(H44=Impacto!$A$4,Impacto!$C$4,  IF(H44=Impacto!$A$5,Impacto!$C$5, IF(H44=Impacto!$A$6,Impacto!$C$6)))))</f>
        <v>0</v>
      </c>
      <c r="J44" s="73"/>
      <c r="K44" s="68">
        <f>Tabela2[[#This Row],[Parâmetro de Probabilidade de um Risco (PPROB) do Risco Inerente (RI)          (Automático)]]*Tabela2[[#This Row],[Parâmetro de Impacto de um Risco (PIMP) do Risco Inerente (RI) (Automático)]]</f>
        <v>0</v>
      </c>
      <c r="L44" s="68"/>
      <c r="M44" s="73"/>
      <c r="N44" s="68" t="b">
        <f>IF(M44='Avaliação de Controles'!$A$2,'Avaliação de Controles'!$B$2, IF(M44='Avaliação de Controles'!$A$3,'Avaliação de Controles'!$B$3,  IF(M44='Avaliação de Controles'!$A$4,'Avaliação de Controles'!$B$4,  IF(M44='Avaliação de Controles'!$A$5,'Avaliação de Controles'!$B$5, IF(M44='Avaliação de Controles'!$A$6,'Avaliação de Controles'!$B$6)))))</f>
        <v>0</v>
      </c>
      <c r="O44" s="73"/>
      <c r="P44" s="68">
        <f t="shared" si="1"/>
        <v>0</v>
      </c>
      <c r="Q44" s="72"/>
      <c r="R44" s="72"/>
      <c r="S44" s="72"/>
      <c r="T44" s="73"/>
      <c r="U44" s="73"/>
      <c r="V44" s="73"/>
      <c r="W44" s="73"/>
      <c r="X44" s="73"/>
      <c r="Y44" s="73"/>
      <c r="Z44" s="73"/>
      <c r="AA44" s="73"/>
      <c r="AB44" s="73"/>
      <c r="AC44" s="73"/>
      <c r="AD44" s="73"/>
    </row>
    <row r="45" spans="1:30" s="5" customFormat="1" ht="15.75" x14ac:dyDescent="0.25">
      <c r="A45" s="73"/>
      <c r="B45" s="73"/>
      <c r="C45" s="73"/>
      <c r="D45" s="73"/>
      <c r="E45" s="73"/>
      <c r="F45" s="73"/>
      <c r="G45" s="68" t="b">
        <f>IF(F45=Probabilidade!$A$2,Probabilidade!$D$2, IF(F45=Probabilidade!$A$3,Probabilidade!$D$3,  IF(F45=Probabilidade!$A$4,Probabilidade!$D$4,  IF(F45=Probabilidade!$A$5,Probabilidade!$D$5, IF(F45=Probabilidade!$A$6,Probabilidade!$D$6)))))</f>
        <v>0</v>
      </c>
      <c r="H45" s="73"/>
      <c r="I45" s="68" t="b">
        <f>IF(H45=Impacto!$A$2,Impacto!$C$2, IF(H45=Impacto!$A$3,Impacto!$C$3,  IF(H45=Impacto!$A$4,Impacto!$C$4,  IF(H45=Impacto!$A$5,Impacto!$C$5, IF(H45=Impacto!$A$6,Impacto!$C$6)))))</f>
        <v>0</v>
      </c>
      <c r="J45" s="73"/>
      <c r="K45" s="68">
        <f>Tabela2[[#This Row],[Parâmetro de Probabilidade de um Risco (PPROB) do Risco Inerente (RI)          (Automático)]]*Tabela2[[#This Row],[Parâmetro de Impacto de um Risco (PIMP) do Risco Inerente (RI) (Automático)]]</f>
        <v>0</v>
      </c>
      <c r="L45" s="68"/>
      <c r="M45" s="73"/>
      <c r="N45" s="68" t="b">
        <f>IF(M45='Avaliação de Controles'!$A$2,'Avaliação de Controles'!$B$2, IF(M45='Avaliação de Controles'!$A$3,'Avaliação de Controles'!$B$3,  IF(M45='Avaliação de Controles'!$A$4,'Avaliação de Controles'!$B$4,  IF(M45='Avaliação de Controles'!$A$5,'Avaliação de Controles'!$B$5, IF(M45='Avaliação de Controles'!$A$6,'Avaliação de Controles'!$B$6)))))</f>
        <v>0</v>
      </c>
      <c r="O45" s="73"/>
      <c r="P45" s="68">
        <f t="shared" si="1"/>
        <v>0</v>
      </c>
      <c r="Q45" s="72"/>
      <c r="R45" s="72"/>
      <c r="S45" s="72"/>
      <c r="T45" s="73"/>
      <c r="U45" s="73"/>
      <c r="V45" s="73"/>
      <c r="W45" s="73"/>
      <c r="X45" s="73"/>
      <c r="Y45" s="73"/>
      <c r="Z45" s="73"/>
      <c r="AA45" s="73"/>
      <c r="AB45" s="73"/>
      <c r="AC45" s="73"/>
      <c r="AD45" s="73"/>
    </row>
    <row r="46" spans="1:30" s="5" customFormat="1" ht="15.75" x14ac:dyDescent="0.25">
      <c r="A46" s="73"/>
      <c r="B46" s="73"/>
      <c r="C46" s="73"/>
      <c r="D46" s="73"/>
      <c r="E46" s="73"/>
      <c r="F46" s="73"/>
      <c r="G46" s="68" t="b">
        <f>IF(F46=Probabilidade!$A$2,Probabilidade!$D$2, IF(F46=Probabilidade!$A$3,Probabilidade!$D$3,  IF(F46=Probabilidade!$A$4,Probabilidade!$D$4,  IF(F46=Probabilidade!$A$5,Probabilidade!$D$5, IF(F46=Probabilidade!$A$6,Probabilidade!$D$6)))))</f>
        <v>0</v>
      </c>
      <c r="H46" s="73"/>
      <c r="I46" s="68" t="b">
        <f>IF(H46=Impacto!$A$2,Impacto!$C$2, IF(H46=Impacto!$A$3,Impacto!$C$3,  IF(H46=Impacto!$A$4,Impacto!$C$4,  IF(H46=Impacto!$A$5,Impacto!$C$5, IF(H46=Impacto!$A$6,Impacto!$C$6)))))</f>
        <v>0</v>
      </c>
      <c r="J46" s="73"/>
      <c r="K46" s="68">
        <f>Tabela2[[#This Row],[Parâmetro de Probabilidade de um Risco (PPROB) do Risco Inerente (RI)          (Automático)]]*Tabela2[[#This Row],[Parâmetro de Impacto de um Risco (PIMP) do Risco Inerente (RI) (Automático)]]</f>
        <v>0</v>
      </c>
      <c r="L46" s="68"/>
      <c r="M46" s="73"/>
      <c r="N46" s="68" t="b">
        <f>IF(M46='Avaliação de Controles'!$A$2,'Avaliação de Controles'!$B$2, IF(M46='Avaliação de Controles'!$A$3,'Avaliação de Controles'!$B$3,  IF(M46='Avaliação de Controles'!$A$4,'Avaliação de Controles'!$B$4,  IF(M46='Avaliação de Controles'!$A$5,'Avaliação de Controles'!$B$5, IF(M46='Avaliação de Controles'!$A$6,'Avaliação de Controles'!$B$6)))))</f>
        <v>0</v>
      </c>
      <c r="O46" s="73"/>
      <c r="P46" s="68">
        <f t="shared" si="1"/>
        <v>0</v>
      </c>
      <c r="Q46" s="72"/>
      <c r="R46" s="72"/>
      <c r="S46" s="72"/>
      <c r="T46" s="73"/>
      <c r="U46" s="73"/>
      <c r="V46" s="73"/>
      <c r="W46" s="73"/>
      <c r="X46" s="73"/>
      <c r="Y46" s="73"/>
      <c r="Z46" s="73"/>
      <c r="AA46" s="73"/>
      <c r="AB46" s="73"/>
      <c r="AC46" s="73"/>
      <c r="AD46" s="73"/>
    </row>
    <row r="47" spans="1:30" s="5" customFormat="1" ht="15.75" x14ac:dyDescent="0.25">
      <c r="A47" s="73"/>
      <c r="B47" s="73"/>
      <c r="C47" s="73"/>
      <c r="D47" s="73"/>
      <c r="E47" s="73"/>
      <c r="F47" s="73"/>
      <c r="G47" s="68" t="b">
        <f>IF(F47=Probabilidade!$A$2,Probabilidade!$D$2, IF(F47=Probabilidade!$A$3,Probabilidade!$D$3,  IF(F47=Probabilidade!$A$4,Probabilidade!$D$4,  IF(F47=Probabilidade!$A$5,Probabilidade!$D$5, IF(F47=Probabilidade!$A$6,Probabilidade!$D$6)))))</f>
        <v>0</v>
      </c>
      <c r="H47" s="73"/>
      <c r="I47" s="68" t="b">
        <f>IF(H47=Impacto!$A$2,Impacto!$C$2, IF(H47=Impacto!$A$3,Impacto!$C$3,  IF(H47=Impacto!$A$4,Impacto!$C$4,  IF(H47=Impacto!$A$5,Impacto!$C$5, IF(H47=Impacto!$A$6,Impacto!$C$6)))))</f>
        <v>0</v>
      </c>
      <c r="J47" s="73"/>
      <c r="K47" s="68">
        <f>Tabela2[[#This Row],[Parâmetro de Probabilidade de um Risco (PPROB) do Risco Inerente (RI)          (Automático)]]*Tabela2[[#This Row],[Parâmetro de Impacto de um Risco (PIMP) do Risco Inerente (RI) (Automático)]]</f>
        <v>0</v>
      </c>
      <c r="L47" s="68"/>
      <c r="M47" s="73"/>
      <c r="N47" s="68" t="b">
        <f>IF(M47='Avaliação de Controles'!$A$2,'Avaliação de Controles'!$B$2, IF(M47='Avaliação de Controles'!$A$3,'Avaliação de Controles'!$B$3,  IF(M47='Avaliação de Controles'!$A$4,'Avaliação de Controles'!$B$4,  IF(M47='Avaliação de Controles'!$A$5,'Avaliação de Controles'!$B$5, IF(M47='Avaliação de Controles'!$A$6,'Avaliação de Controles'!$B$6)))))</f>
        <v>0</v>
      </c>
      <c r="O47" s="73"/>
      <c r="P47" s="68">
        <f t="shared" si="1"/>
        <v>0</v>
      </c>
      <c r="Q47" s="72"/>
      <c r="R47" s="72"/>
      <c r="S47" s="72"/>
      <c r="T47" s="73"/>
      <c r="U47" s="73"/>
      <c r="V47" s="73"/>
      <c r="W47" s="73"/>
      <c r="X47" s="73"/>
      <c r="Y47" s="73"/>
      <c r="Z47" s="73"/>
      <c r="AA47" s="73"/>
      <c r="AB47" s="73"/>
      <c r="AC47" s="73"/>
      <c r="AD47" s="73"/>
    </row>
    <row r="48" spans="1:30" s="5" customFormat="1" ht="15.75" x14ac:dyDescent="0.25">
      <c r="A48" s="73"/>
      <c r="B48" s="73"/>
      <c r="C48" s="73"/>
      <c r="D48" s="73"/>
      <c r="E48" s="73"/>
      <c r="F48" s="73"/>
      <c r="G48" s="68" t="b">
        <f>IF(F48=Probabilidade!$A$2,Probabilidade!$D$2, IF(F48=Probabilidade!$A$3,Probabilidade!$D$3,  IF(F48=Probabilidade!$A$4,Probabilidade!$D$4,  IF(F48=Probabilidade!$A$5,Probabilidade!$D$5, IF(F48=Probabilidade!$A$6,Probabilidade!$D$6)))))</f>
        <v>0</v>
      </c>
      <c r="H48" s="73"/>
      <c r="I48" s="68" t="b">
        <f>IF(H48=Impacto!$A$2,Impacto!$C$2, IF(H48=Impacto!$A$3,Impacto!$C$3,  IF(H48=Impacto!$A$4,Impacto!$C$4,  IF(H48=Impacto!$A$5,Impacto!$C$5, IF(H48=Impacto!$A$6,Impacto!$C$6)))))</f>
        <v>0</v>
      </c>
      <c r="J48" s="73"/>
      <c r="K48" s="68">
        <f>Tabela2[[#This Row],[Parâmetro de Probabilidade de um Risco (PPROB) do Risco Inerente (RI)          (Automático)]]*Tabela2[[#This Row],[Parâmetro de Impacto de um Risco (PIMP) do Risco Inerente (RI) (Automático)]]</f>
        <v>0</v>
      </c>
      <c r="L48" s="68"/>
      <c r="M48" s="73"/>
      <c r="N48" s="68" t="b">
        <f>IF(M48='Avaliação de Controles'!$A$2,'Avaliação de Controles'!$B$2, IF(M48='Avaliação de Controles'!$A$3,'Avaliação de Controles'!$B$3,  IF(M48='Avaliação de Controles'!$A$4,'Avaliação de Controles'!$B$4,  IF(M48='Avaliação de Controles'!$A$5,'Avaliação de Controles'!$B$5, IF(M48='Avaliação de Controles'!$A$6,'Avaliação de Controles'!$B$6)))))</f>
        <v>0</v>
      </c>
      <c r="O48" s="73"/>
      <c r="P48" s="68">
        <f t="shared" si="1"/>
        <v>0</v>
      </c>
      <c r="Q48" s="72"/>
      <c r="R48" s="72"/>
      <c r="S48" s="72"/>
      <c r="T48" s="73"/>
      <c r="U48" s="73"/>
      <c r="V48" s="73"/>
      <c r="W48" s="73"/>
      <c r="X48" s="73"/>
      <c r="Y48" s="73"/>
      <c r="Z48" s="73"/>
      <c r="AA48" s="73"/>
      <c r="AB48" s="73"/>
      <c r="AC48" s="73"/>
      <c r="AD48" s="73"/>
    </row>
    <row r="49" spans="1:30" s="5" customFormat="1" ht="15.75" x14ac:dyDescent="0.25">
      <c r="A49" s="73"/>
      <c r="B49" s="73"/>
      <c r="C49" s="73"/>
      <c r="D49" s="73"/>
      <c r="E49" s="73"/>
      <c r="F49" s="73"/>
      <c r="G49" s="68" t="b">
        <f>IF(F49=Probabilidade!$A$2,Probabilidade!$D$2, IF(F49=Probabilidade!$A$3,Probabilidade!$D$3,  IF(F49=Probabilidade!$A$4,Probabilidade!$D$4,  IF(F49=Probabilidade!$A$5,Probabilidade!$D$5, IF(F49=Probabilidade!$A$6,Probabilidade!$D$6)))))</f>
        <v>0</v>
      </c>
      <c r="H49" s="73"/>
      <c r="I49" s="68" t="b">
        <f>IF(H49=Impacto!$A$2,Impacto!$C$2, IF(H49=Impacto!$A$3,Impacto!$C$3,  IF(H49=Impacto!$A$4,Impacto!$C$4,  IF(H49=Impacto!$A$5,Impacto!$C$5, IF(H49=Impacto!$A$6,Impacto!$C$6)))))</f>
        <v>0</v>
      </c>
      <c r="J49" s="73"/>
      <c r="K49" s="68">
        <f>Tabela2[[#This Row],[Parâmetro de Probabilidade de um Risco (PPROB) do Risco Inerente (RI)          (Automático)]]*Tabela2[[#This Row],[Parâmetro de Impacto de um Risco (PIMP) do Risco Inerente (RI) (Automático)]]</f>
        <v>0</v>
      </c>
      <c r="L49" s="68"/>
      <c r="M49" s="73"/>
      <c r="N49" s="68" t="b">
        <f>IF(M49='Avaliação de Controles'!$A$2,'Avaliação de Controles'!$B$2, IF(M49='Avaliação de Controles'!$A$3,'Avaliação de Controles'!$B$3,  IF(M49='Avaliação de Controles'!$A$4,'Avaliação de Controles'!$B$4,  IF(M49='Avaliação de Controles'!$A$5,'Avaliação de Controles'!$B$5, IF(M49='Avaliação de Controles'!$A$6,'Avaliação de Controles'!$B$6)))))</f>
        <v>0</v>
      </c>
      <c r="O49" s="73"/>
      <c r="P49" s="68">
        <f t="shared" si="1"/>
        <v>0</v>
      </c>
      <c r="Q49" s="72"/>
      <c r="R49" s="72"/>
      <c r="S49" s="72"/>
      <c r="T49" s="73"/>
      <c r="U49" s="73"/>
      <c r="V49" s="73"/>
      <c r="W49" s="73"/>
      <c r="X49" s="73"/>
      <c r="Y49" s="73"/>
      <c r="Z49" s="73"/>
      <c r="AA49" s="73"/>
      <c r="AB49" s="73"/>
      <c r="AC49" s="73"/>
      <c r="AD49" s="73"/>
    </row>
    <row r="50" spans="1:30" s="5" customFormat="1" ht="15.75" x14ac:dyDescent="0.25">
      <c r="A50" s="73"/>
      <c r="B50" s="73"/>
      <c r="C50" s="73"/>
      <c r="D50" s="73"/>
      <c r="E50" s="73"/>
      <c r="F50" s="73"/>
      <c r="G50" s="68" t="b">
        <f>IF(F50=Probabilidade!$A$2,Probabilidade!$D$2, IF(F50=Probabilidade!$A$3,Probabilidade!$D$3,  IF(F50=Probabilidade!$A$4,Probabilidade!$D$4,  IF(F50=Probabilidade!$A$5,Probabilidade!$D$5, IF(F50=Probabilidade!$A$6,Probabilidade!$D$6)))))</f>
        <v>0</v>
      </c>
      <c r="H50" s="73"/>
      <c r="I50" s="68" t="b">
        <f>IF(H50=Impacto!$A$2,Impacto!$C$2, IF(H50=Impacto!$A$3,Impacto!$C$3,  IF(H50=Impacto!$A$4,Impacto!$C$4,  IF(H50=Impacto!$A$5,Impacto!$C$5, IF(H50=Impacto!$A$6,Impacto!$C$6)))))</f>
        <v>0</v>
      </c>
      <c r="J50" s="73"/>
      <c r="K50" s="68">
        <f>Tabela2[[#This Row],[Parâmetro de Probabilidade de um Risco (PPROB) do Risco Inerente (RI)          (Automático)]]*Tabela2[[#This Row],[Parâmetro de Impacto de um Risco (PIMP) do Risco Inerente (RI) (Automático)]]</f>
        <v>0</v>
      </c>
      <c r="L50" s="68"/>
      <c r="M50" s="73"/>
      <c r="N50" s="68" t="b">
        <f>IF(M50='Avaliação de Controles'!$A$2,'Avaliação de Controles'!$B$2, IF(M50='Avaliação de Controles'!$A$3,'Avaliação de Controles'!$B$3,  IF(M50='Avaliação de Controles'!$A$4,'Avaliação de Controles'!$B$4,  IF(M50='Avaliação de Controles'!$A$5,'Avaliação de Controles'!$B$5, IF(M50='Avaliação de Controles'!$A$6,'Avaliação de Controles'!$B$6)))))</f>
        <v>0</v>
      </c>
      <c r="O50" s="73"/>
      <c r="P50" s="68">
        <f t="shared" si="1"/>
        <v>0</v>
      </c>
      <c r="Q50" s="72"/>
      <c r="R50" s="72"/>
      <c r="S50" s="72"/>
      <c r="T50" s="73"/>
      <c r="U50" s="73"/>
      <c r="V50" s="73"/>
      <c r="W50" s="73"/>
      <c r="X50" s="73"/>
      <c r="Y50" s="73"/>
      <c r="Z50" s="73"/>
      <c r="AA50" s="73"/>
      <c r="AB50" s="73"/>
      <c r="AC50" s="73"/>
      <c r="AD50" s="73"/>
    </row>
    <row r="51" spans="1:30" s="5" customFormat="1" ht="15.75" x14ac:dyDescent="0.25">
      <c r="A51" s="73"/>
      <c r="B51" s="73"/>
      <c r="C51" s="73"/>
      <c r="D51" s="73"/>
      <c r="E51" s="73"/>
      <c r="F51" s="73"/>
      <c r="G51" s="68" t="b">
        <f>IF(F51=Probabilidade!$A$2,Probabilidade!$D$2, IF(F51=Probabilidade!$A$3,Probabilidade!$D$3,  IF(F51=Probabilidade!$A$4,Probabilidade!$D$4,  IF(F51=Probabilidade!$A$5,Probabilidade!$D$5, IF(F51=Probabilidade!$A$6,Probabilidade!$D$6)))))</f>
        <v>0</v>
      </c>
      <c r="H51" s="73"/>
      <c r="I51" s="68" t="b">
        <f>IF(H51=Impacto!$A$2,Impacto!$C$2, IF(H51=Impacto!$A$3,Impacto!$C$3,  IF(H51=Impacto!$A$4,Impacto!$C$4,  IF(H51=Impacto!$A$5,Impacto!$C$5, IF(H51=Impacto!$A$6,Impacto!$C$6)))))</f>
        <v>0</v>
      </c>
      <c r="J51" s="73"/>
      <c r="K51" s="68">
        <f>Tabela2[[#This Row],[Parâmetro de Probabilidade de um Risco (PPROB) do Risco Inerente (RI)          (Automático)]]*Tabela2[[#This Row],[Parâmetro de Impacto de um Risco (PIMP) do Risco Inerente (RI) (Automático)]]</f>
        <v>0</v>
      </c>
      <c r="L51" s="68"/>
      <c r="M51" s="73"/>
      <c r="N51" s="68" t="b">
        <f>IF(M51='Avaliação de Controles'!$A$2,'Avaliação de Controles'!$B$2, IF(M51='Avaliação de Controles'!$A$3,'Avaliação de Controles'!$B$3,  IF(M51='Avaliação de Controles'!$A$4,'Avaliação de Controles'!$B$4,  IF(M51='Avaliação de Controles'!$A$5,'Avaliação de Controles'!$B$5, IF(M51='Avaliação de Controles'!$A$6,'Avaliação de Controles'!$B$6)))))</f>
        <v>0</v>
      </c>
      <c r="O51" s="73"/>
      <c r="P51" s="68">
        <f t="shared" si="1"/>
        <v>0</v>
      </c>
      <c r="Q51" s="72"/>
      <c r="R51" s="72"/>
      <c r="S51" s="72"/>
      <c r="T51" s="73"/>
      <c r="U51" s="73"/>
      <c r="V51" s="73"/>
      <c r="W51" s="73"/>
      <c r="X51" s="73"/>
      <c r="Y51" s="73"/>
      <c r="Z51" s="73"/>
      <c r="AA51" s="73"/>
      <c r="AB51" s="73"/>
      <c r="AC51" s="73"/>
      <c r="AD51" s="73"/>
    </row>
    <row r="52" spans="1:30" s="5" customFormat="1" ht="15.75" x14ac:dyDescent="0.25">
      <c r="A52" s="73"/>
      <c r="B52" s="73"/>
      <c r="C52" s="73"/>
      <c r="D52" s="73"/>
      <c r="E52" s="73"/>
      <c r="F52" s="73"/>
      <c r="G52" s="68" t="b">
        <f>IF(F52=Probabilidade!$A$2,Probabilidade!$D$2, IF(F52=Probabilidade!$A$3,Probabilidade!$D$3,  IF(F52=Probabilidade!$A$4,Probabilidade!$D$4,  IF(F52=Probabilidade!$A$5,Probabilidade!$D$5, IF(F52=Probabilidade!$A$6,Probabilidade!$D$6)))))</f>
        <v>0</v>
      </c>
      <c r="H52" s="73"/>
      <c r="I52" s="68" t="b">
        <f>IF(H52=Impacto!$A$2,Impacto!$C$2, IF(H52=Impacto!$A$3,Impacto!$C$3,  IF(H52=Impacto!$A$4,Impacto!$C$4,  IF(H52=Impacto!$A$5,Impacto!$C$5, IF(H52=Impacto!$A$6,Impacto!$C$6)))))</f>
        <v>0</v>
      </c>
      <c r="J52" s="73"/>
      <c r="K52" s="68">
        <f>Tabela2[[#This Row],[Parâmetro de Probabilidade de um Risco (PPROB) do Risco Inerente (RI)          (Automático)]]*Tabela2[[#This Row],[Parâmetro de Impacto de um Risco (PIMP) do Risco Inerente (RI) (Automático)]]</f>
        <v>0</v>
      </c>
      <c r="L52" s="68"/>
      <c r="M52" s="73"/>
      <c r="N52" s="68" t="b">
        <f>IF(M52='Avaliação de Controles'!$A$2,'Avaliação de Controles'!$B$2, IF(M52='Avaliação de Controles'!$A$3,'Avaliação de Controles'!$B$3,  IF(M52='Avaliação de Controles'!$A$4,'Avaliação de Controles'!$B$4,  IF(M52='Avaliação de Controles'!$A$5,'Avaliação de Controles'!$B$5, IF(M52='Avaliação de Controles'!$A$6,'Avaliação de Controles'!$B$6)))))</f>
        <v>0</v>
      </c>
      <c r="O52" s="73"/>
      <c r="P52" s="68">
        <f t="shared" si="1"/>
        <v>0</v>
      </c>
      <c r="Q52" s="72"/>
      <c r="R52" s="72"/>
      <c r="S52" s="72"/>
      <c r="T52" s="73"/>
      <c r="U52" s="73"/>
      <c r="V52" s="73"/>
      <c r="W52" s="73"/>
      <c r="X52" s="73"/>
      <c r="Y52" s="73"/>
      <c r="Z52" s="73"/>
      <c r="AA52" s="73"/>
      <c r="AB52" s="73"/>
      <c r="AC52" s="73"/>
      <c r="AD52" s="73"/>
    </row>
    <row r="53" spans="1:30" s="5" customFormat="1" ht="15.75" x14ac:dyDescent="0.25">
      <c r="A53" s="73"/>
      <c r="B53" s="73"/>
      <c r="C53" s="73"/>
      <c r="D53" s="73"/>
      <c r="E53" s="73"/>
      <c r="F53" s="73"/>
      <c r="G53" s="68" t="b">
        <f>IF(F53=Probabilidade!$A$2,Probabilidade!$D$2, IF(F53=Probabilidade!$A$3,Probabilidade!$D$3,  IF(F53=Probabilidade!$A$4,Probabilidade!$D$4,  IF(F53=Probabilidade!$A$5,Probabilidade!$D$5, IF(F53=Probabilidade!$A$6,Probabilidade!$D$6)))))</f>
        <v>0</v>
      </c>
      <c r="H53" s="73"/>
      <c r="I53" s="68" t="b">
        <f>IF(H53=Impacto!$A$2,Impacto!$C$2, IF(H53=Impacto!$A$3,Impacto!$C$3,  IF(H53=Impacto!$A$4,Impacto!$C$4,  IF(H53=Impacto!$A$5,Impacto!$C$5, IF(H53=Impacto!$A$6,Impacto!$C$6)))))</f>
        <v>0</v>
      </c>
      <c r="J53" s="73"/>
      <c r="K53" s="68">
        <f>Tabela2[[#This Row],[Parâmetro de Probabilidade de um Risco (PPROB) do Risco Inerente (RI)          (Automático)]]*Tabela2[[#This Row],[Parâmetro de Impacto de um Risco (PIMP) do Risco Inerente (RI) (Automático)]]</f>
        <v>0</v>
      </c>
      <c r="L53" s="68"/>
      <c r="M53" s="73"/>
      <c r="N53" s="68" t="b">
        <f>IF(M53='Avaliação de Controles'!$A$2,'Avaliação de Controles'!$B$2, IF(M53='Avaliação de Controles'!$A$3,'Avaliação de Controles'!$B$3,  IF(M53='Avaliação de Controles'!$A$4,'Avaliação de Controles'!$B$4,  IF(M53='Avaliação de Controles'!$A$5,'Avaliação de Controles'!$B$5, IF(M53='Avaliação de Controles'!$A$6,'Avaliação de Controles'!$B$6)))))</f>
        <v>0</v>
      </c>
      <c r="O53" s="73"/>
      <c r="P53" s="68">
        <f t="shared" si="1"/>
        <v>0</v>
      </c>
      <c r="Q53" s="72"/>
      <c r="R53" s="72"/>
      <c r="S53" s="72"/>
      <c r="T53" s="73"/>
      <c r="U53" s="73"/>
      <c r="V53" s="73"/>
      <c r="W53" s="73"/>
      <c r="X53" s="73"/>
      <c r="Y53" s="73"/>
      <c r="Z53" s="73"/>
      <c r="AA53" s="73"/>
      <c r="AB53" s="73"/>
      <c r="AC53" s="73"/>
      <c r="AD53" s="73"/>
    </row>
    <row r="54" spans="1:30" s="5" customFormat="1" ht="15.75" x14ac:dyDescent="0.25">
      <c r="A54" s="73"/>
      <c r="B54" s="73"/>
      <c r="C54" s="73"/>
      <c r="D54" s="73"/>
      <c r="E54" s="73"/>
      <c r="F54" s="73"/>
      <c r="G54" s="68" t="b">
        <f>IF(F54=Probabilidade!$A$2,Probabilidade!$D$2, IF(F54=Probabilidade!$A$3,Probabilidade!$D$3,  IF(F54=Probabilidade!$A$4,Probabilidade!$D$4,  IF(F54=Probabilidade!$A$5,Probabilidade!$D$5, IF(F54=Probabilidade!$A$6,Probabilidade!$D$6)))))</f>
        <v>0</v>
      </c>
      <c r="H54" s="73"/>
      <c r="I54" s="68" t="b">
        <f>IF(H54=Impacto!$A$2,Impacto!$C$2, IF(H54=Impacto!$A$3,Impacto!$C$3,  IF(H54=Impacto!$A$4,Impacto!$C$4,  IF(H54=Impacto!$A$5,Impacto!$C$5, IF(H54=Impacto!$A$6,Impacto!$C$6)))))</f>
        <v>0</v>
      </c>
      <c r="J54" s="73"/>
      <c r="K54" s="68">
        <f>Tabela2[[#This Row],[Parâmetro de Probabilidade de um Risco (PPROB) do Risco Inerente (RI)          (Automático)]]*Tabela2[[#This Row],[Parâmetro de Impacto de um Risco (PIMP) do Risco Inerente (RI) (Automático)]]</f>
        <v>0</v>
      </c>
      <c r="L54" s="68"/>
      <c r="M54" s="73"/>
      <c r="N54" s="68" t="b">
        <f>IF(M54='Avaliação de Controles'!$A$2,'Avaliação de Controles'!$B$2, IF(M54='Avaliação de Controles'!$A$3,'Avaliação de Controles'!$B$3,  IF(M54='Avaliação de Controles'!$A$4,'Avaliação de Controles'!$B$4,  IF(M54='Avaliação de Controles'!$A$5,'Avaliação de Controles'!$B$5, IF(M54='Avaliação de Controles'!$A$6,'Avaliação de Controles'!$B$6)))))</f>
        <v>0</v>
      </c>
      <c r="O54" s="73"/>
      <c r="P54" s="68">
        <f t="shared" si="1"/>
        <v>0</v>
      </c>
      <c r="Q54" s="72"/>
      <c r="R54" s="72"/>
      <c r="S54" s="72"/>
      <c r="T54" s="73"/>
      <c r="U54" s="73"/>
      <c r="V54" s="73"/>
      <c r="W54" s="73"/>
      <c r="X54" s="73"/>
      <c r="Y54" s="73"/>
      <c r="Z54" s="73"/>
      <c r="AA54" s="73"/>
      <c r="AB54" s="73"/>
      <c r="AC54" s="73"/>
      <c r="AD54" s="73"/>
    </row>
    <row r="55" spans="1:30" s="5" customFormat="1" ht="15.75" x14ac:dyDescent="0.25">
      <c r="A55" s="73"/>
      <c r="B55" s="73"/>
      <c r="C55" s="73"/>
      <c r="D55" s="73"/>
      <c r="E55" s="73"/>
      <c r="F55" s="73"/>
      <c r="G55" s="68" t="b">
        <f>IF(F55=Probabilidade!$A$2,Probabilidade!$D$2, IF(F55=Probabilidade!$A$3,Probabilidade!$D$3,  IF(F55=Probabilidade!$A$4,Probabilidade!$D$4,  IF(F55=Probabilidade!$A$5,Probabilidade!$D$5, IF(F55=Probabilidade!$A$6,Probabilidade!$D$6)))))</f>
        <v>0</v>
      </c>
      <c r="H55" s="73"/>
      <c r="I55" s="68" t="b">
        <f>IF(H55=Impacto!$A$2,Impacto!$C$2, IF(H55=Impacto!$A$3,Impacto!$C$3,  IF(H55=Impacto!$A$4,Impacto!$C$4,  IF(H55=Impacto!$A$5,Impacto!$C$5, IF(H55=Impacto!$A$6,Impacto!$C$6)))))</f>
        <v>0</v>
      </c>
      <c r="J55" s="73"/>
      <c r="K55" s="68">
        <f>Tabela2[[#This Row],[Parâmetro de Probabilidade de um Risco (PPROB) do Risco Inerente (RI)          (Automático)]]*Tabela2[[#This Row],[Parâmetro de Impacto de um Risco (PIMP) do Risco Inerente (RI) (Automático)]]</f>
        <v>0</v>
      </c>
      <c r="L55" s="68"/>
      <c r="M55" s="73"/>
      <c r="N55" s="68" t="b">
        <f>IF(M55='Avaliação de Controles'!$A$2,'Avaliação de Controles'!$B$2, IF(M55='Avaliação de Controles'!$A$3,'Avaliação de Controles'!$B$3,  IF(M55='Avaliação de Controles'!$A$4,'Avaliação de Controles'!$B$4,  IF(M55='Avaliação de Controles'!$A$5,'Avaliação de Controles'!$B$5, IF(M55='Avaliação de Controles'!$A$6,'Avaliação de Controles'!$B$6)))))</f>
        <v>0</v>
      </c>
      <c r="O55" s="73"/>
      <c r="P55" s="68">
        <f t="shared" si="1"/>
        <v>0</v>
      </c>
      <c r="Q55" s="72"/>
      <c r="R55" s="72"/>
      <c r="S55" s="72"/>
      <c r="T55" s="73"/>
      <c r="U55" s="73"/>
      <c r="V55" s="73"/>
      <c r="W55" s="73"/>
      <c r="X55" s="73"/>
      <c r="Y55" s="73"/>
      <c r="Z55" s="73"/>
      <c r="AA55" s="73"/>
      <c r="AB55" s="73"/>
      <c r="AC55" s="73"/>
      <c r="AD55" s="73"/>
    </row>
    <row r="56" spans="1:30" s="5" customFormat="1" ht="15.75" x14ac:dyDescent="0.25">
      <c r="A56" s="73"/>
      <c r="B56" s="73"/>
      <c r="C56" s="73"/>
      <c r="D56" s="73"/>
      <c r="E56" s="73"/>
      <c r="F56" s="73"/>
      <c r="G56" s="68" t="b">
        <f>IF(F56=Probabilidade!$A$2,Probabilidade!$D$2, IF(F56=Probabilidade!$A$3,Probabilidade!$D$3,  IF(F56=Probabilidade!$A$4,Probabilidade!$D$4,  IF(F56=Probabilidade!$A$5,Probabilidade!$D$5, IF(F56=Probabilidade!$A$6,Probabilidade!$D$6)))))</f>
        <v>0</v>
      </c>
      <c r="H56" s="73"/>
      <c r="I56" s="68" t="b">
        <f>IF(H56=Impacto!$A$2,Impacto!$C$2, IF(H56=Impacto!$A$3,Impacto!$C$3,  IF(H56=Impacto!$A$4,Impacto!$C$4,  IF(H56=Impacto!$A$5,Impacto!$C$5, IF(H56=Impacto!$A$6,Impacto!$C$6)))))</f>
        <v>0</v>
      </c>
      <c r="J56" s="73"/>
      <c r="K56" s="68">
        <f>Tabela2[[#This Row],[Parâmetro de Probabilidade de um Risco (PPROB) do Risco Inerente (RI)          (Automático)]]*Tabela2[[#This Row],[Parâmetro de Impacto de um Risco (PIMP) do Risco Inerente (RI) (Automático)]]</f>
        <v>0</v>
      </c>
      <c r="L56" s="68"/>
      <c r="M56" s="73"/>
      <c r="N56" s="68" t="b">
        <f>IF(M56='Avaliação de Controles'!$A$2,'Avaliação de Controles'!$B$2, IF(M56='Avaliação de Controles'!$A$3,'Avaliação de Controles'!$B$3,  IF(M56='Avaliação de Controles'!$A$4,'Avaliação de Controles'!$B$4,  IF(M56='Avaliação de Controles'!$A$5,'Avaliação de Controles'!$B$5, IF(M56='Avaliação de Controles'!$A$6,'Avaliação de Controles'!$B$6)))))</f>
        <v>0</v>
      </c>
      <c r="O56" s="73"/>
      <c r="P56" s="68">
        <f t="shared" si="1"/>
        <v>0</v>
      </c>
      <c r="Q56" s="72"/>
      <c r="R56" s="72"/>
      <c r="S56" s="72"/>
      <c r="T56" s="73"/>
      <c r="U56" s="73"/>
      <c r="V56" s="73"/>
      <c r="W56" s="73"/>
      <c r="X56" s="73"/>
      <c r="Y56" s="73"/>
      <c r="Z56" s="73"/>
      <c r="AA56" s="73"/>
      <c r="AB56" s="73"/>
      <c r="AC56" s="73"/>
      <c r="AD56" s="73"/>
    </row>
    <row r="57" spans="1:30" s="5" customFormat="1" ht="15.75" x14ac:dyDescent="0.25">
      <c r="A57" s="73"/>
      <c r="B57" s="73"/>
      <c r="C57" s="73"/>
      <c r="D57" s="73"/>
      <c r="E57" s="73"/>
      <c r="F57" s="73"/>
      <c r="G57" s="68" t="b">
        <f>IF(F57=Probabilidade!$A$2,Probabilidade!$D$2, IF(F57=Probabilidade!$A$3,Probabilidade!$D$3,  IF(F57=Probabilidade!$A$4,Probabilidade!$D$4,  IF(F57=Probabilidade!$A$5,Probabilidade!$D$5, IF(F57=Probabilidade!$A$6,Probabilidade!$D$6)))))</f>
        <v>0</v>
      </c>
      <c r="H57" s="73"/>
      <c r="I57" s="68" t="b">
        <f>IF(H57=Impacto!$A$2,Impacto!$C$2, IF(H57=Impacto!$A$3,Impacto!$C$3,  IF(H57=Impacto!$A$4,Impacto!$C$4,  IF(H57=Impacto!$A$5,Impacto!$C$5, IF(H57=Impacto!$A$6,Impacto!$C$6)))))</f>
        <v>0</v>
      </c>
      <c r="J57" s="73"/>
      <c r="K57" s="68">
        <f>Tabela2[[#This Row],[Parâmetro de Probabilidade de um Risco (PPROB) do Risco Inerente (RI)          (Automático)]]*Tabela2[[#This Row],[Parâmetro de Impacto de um Risco (PIMP) do Risco Inerente (RI) (Automático)]]</f>
        <v>0</v>
      </c>
      <c r="L57" s="68"/>
      <c r="M57" s="73"/>
      <c r="N57" s="68" t="b">
        <f>IF(M57='Avaliação de Controles'!$A$2,'Avaliação de Controles'!$B$2, IF(M57='Avaliação de Controles'!$A$3,'Avaliação de Controles'!$B$3,  IF(M57='Avaliação de Controles'!$A$4,'Avaliação de Controles'!$B$4,  IF(M57='Avaliação de Controles'!$A$5,'Avaliação de Controles'!$B$5, IF(M57='Avaliação de Controles'!$A$6,'Avaliação de Controles'!$B$6)))))</f>
        <v>0</v>
      </c>
      <c r="O57" s="73"/>
      <c r="P57" s="68">
        <f t="shared" si="1"/>
        <v>0</v>
      </c>
      <c r="Q57" s="72"/>
      <c r="R57" s="72"/>
      <c r="S57" s="72"/>
      <c r="T57" s="73"/>
      <c r="U57" s="73"/>
      <c r="V57" s="73"/>
      <c r="W57" s="73"/>
      <c r="X57" s="73"/>
      <c r="Y57" s="73"/>
      <c r="Z57" s="73"/>
      <c r="AA57" s="73"/>
      <c r="AB57" s="73"/>
      <c r="AC57" s="73"/>
      <c r="AD57" s="73"/>
    </row>
    <row r="58" spans="1:30" s="5" customFormat="1" ht="15.75" x14ac:dyDescent="0.25">
      <c r="A58" s="73"/>
      <c r="B58" s="73"/>
      <c r="C58" s="73"/>
      <c r="D58" s="73"/>
      <c r="E58" s="73"/>
      <c r="F58" s="73"/>
      <c r="G58" s="68" t="b">
        <f>IF(F58=Probabilidade!$A$2,Probabilidade!$D$2, IF(F58=Probabilidade!$A$3,Probabilidade!$D$3,  IF(F58=Probabilidade!$A$4,Probabilidade!$D$4,  IF(F58=Probabilidade!$A$5,Probabilidade!$D$5, IF(F58=Probabilidade!$A$6,Probabilidade!$D$6)))))</f>
        <v>0</v>
      </c>
      <c r="H58" s="73"/>
      <c r="I58" s="68" t="b">
        <f>IF(H58=Impacto!$A$2,Impacto!$C$2, IF(H58=Impacto!$A$3,Impacto!$C$3,  IF(H58=Impacto!$A$4,Impacto!$C$4,  IF(H58=Impacto!$A$5,Impacto!$C$5, IF(H58=Impacto!$A$6,Impacto!$C$6)))))</f>
        <v>0</v>
      </c>
      <c r="J58" s="73"/>
      <c r="K58" s="68">
        <f>Tabela2[[#This Row],[Parâmetro de Probabilidade de um Risco (PPROB) do Risco Inerente (RI)          (Automático)]]*Tabela2[[#This Row],[Parâmetro de Impacto de um Risco (PIMP) do Risco Inerente (RI) (Automático)]]</f>
        <v>0</v>
      </c>
      <c r="L58" s="68"/>
      <c r="M58" s="73"/>
      <c r="N58" s="68" t="b">
        <f>IF(M58='Avaliação de Controles'!$A$2,'Avaliação de Controles'!$B$2, IF(M58='Avaliação de Controles'!$A$3,'Avaliação de Controles'!$B$3,  IF(M58='Avaliação de Controles'!$A$4,'Avaliação de Controles'!$B$4,  IF(M58='Avaliação de Controles'!$A$5,'Avaliação de Controles'!$B$5, IF(M58='Avaliação de Controles'!$A$6,'Avaliação de Controles'!$B$6)))))</f>
        <v>0</v>
      </c>
      <c r="O58" s="73"/>
      <c r="P58" s="68">
        <f t="shared" si="1"/>
        <v>0</v>
      </c>
      <c r="Q58" s="72"/>
      <c r="R58" s="72"/>
      <c r="S58" s="72"/>
      <c r="T58" s="73"/>
      <c r="U58" s="73"/>
      <c r="V58" s="73"/>
      <c r="W58" s="73"/>
      <c r="X58" s="73"/>
      <c r="Y58" s="73"/>
      <c r="Z58" s="73"/>
      <c r="AA58" s="73"/>
      <c r="AB58" s="73"/>
      <c r="AC58" s="73"/>
      <c r="AD58" s="73"/>
    </row>
    <row r="59" spans="1:30" s="5" customFormat="1" ht="15.75" x14ac:dyDescent="0.25">
      <c r="A59" s="73"/>
      <c r="B59" s="73"/>
      <c r="C59" s="73"/>
      <c r="D59" s="73"/>
      <c r="E59" s="73"/>
      <c r="F59" s="73"/>
      <c r="G59" s="68" t="b">
        <f>IF(F59=Probabilidade!$A$2,Probabilidade!$D$2, IF(F59=Probabilidade!$A$3,Probabilidade!$D$3,  IF(F59=Probabilidade!$A$4,Probabilidade!$D$4,  IF(F59=Probabilidade!$A$5,Probabilidade!$D$5, IF(F59=Probabilidade!$A$6,Probabilidade!$D$6)))))</f>
        <v>0</v>
      </c>
      <c r="H59" s="73"/>
      <c r="I59" s="68" t="b">
        <f>IF(H59=Impacto!$A$2,Impacto!$C$2, IF(H59=Impacto!$A$3,Impacto!$C$3,  IF(H59=Impacto!$A$4,Impacto!$C$4,  IF(H59=Impacto!$A$5,Impacto!$C$5, IF(H59=Impacto!$A$6,Impacto!$C$6)))))</f>
        <v>0</v>
      </c>
      <c r="J59" s="73"/>
      <c r="K59" s="68">
        <f>Tabela2[[#This Row],[Parâmetro de Probabilidade de um Risco (PPROB) do Risco Inerente (RI)          (Automático)]]*Tabela2[[#This Row],[Parâmetro de Impacto de um Risco (PIMP) do Risco Inerente (RI) (Automático)]]</f>
        <v>0</v>
      </c>
      <c r="L59" s="68"/>
      <c r="M59" s="73"/>
      <c r="N59" s="68" t="b">
        <f>IF(M59='Avaliação de Controles'!$A$2,'Avaliação de Controles'!$B$2, IF(M59='Avaliação de Controles'!$A$3,'Avaliação de Controles'!$B$3,  IF(M59='Avaliação de Controles'!$A$4,'Avaliação de Controles'!$B$4,  IF(M59='Avaliação de Controles'!$A$5,'Avaliação de Controles'!$B$5, IF(M59='Avaliação de Controles'!$A$6,'Avaliação de Controles'!$B$6)))))</f>
        <v>0</v>
      </c>
      <c r="O59" s="73"/>
      <c r="P59" s="68">
        <f t="shared" si="1"/>
        <v>0</v>
      </c>
      <c r="Q59" s="72"/>
      <c r="R59" s="72"/>
      <c r="S59" s="72"/>
      <c r="T59" s="73"/>
      <c r="U59" s="73"/>
      <c r="V59" s="73"/>
      <c r="W59" s="73"/>
      <c r="X59" s="73"/>
      <c r="Y59" s="73"/>
      <c r="Z59" s="73"/>
      <c r="AA59" s="73"/>
      <c r="AB59" s="73"/>
      <c r="AC59" s="73"/>
      <c r="AD59" s="73"/>
    </row>
    <row r="60" spans="1:30" s="5" customFormat="1" ht="15.75" x14ac:dyDescent="0.25">
      <c r="A60" s="73"/>
      <c r="B60" s="73"/>
      <c r="C60" s="73"/>
      <c r="D60" s="73"/>
      <c r="E60" s="73"/>
      <c r="F60" s="73"/>
      <c r="G60" s="68" t="b">
        <f>IF(F60=Probabilidade!$A$2,Probabilidade!$D$2, IF(F60=Probabilidade!$A$3,Probabilidade!$D$3,  IF(F60=Probabilidade!$A$4,Probabilidade!$D$4,  IF(F60=Probabilidade!$A$5,Probabilidade!$D$5, IF(F60=Probabilidade!$A$6,Probabilidade!$D$6)))))</f>
        <v>0</v>
      </c>
      <c r="H60" s="73"/>
      <c r="I60" s="68" t="b">
        <f>IF(H60=Impacto!$A$2,Impacto!$C$2, IF(H60=Impacto!$A$3,Impacto!$C$3,  IF(H60=Impacto!$A$4,Impacto!$C$4,  IF(H60=Impacto!$A$5,Impacto!$C$5, IF(H60=Impacto!$A$6,Impacto!$C$6)))))</f>
        <v>0</v>
      </c>
      <c r="J60" s="73"/>
      <c r="K60" s="68">
        <f>Tabela2[[#This Row],[Parâmetro de Probabilidade de um Risco (PPROB) do Risco Inerente (RI)          (Automático)]]*Tabela2[[#This Row],[Parâmetro de Impacto de um Risco (PIMP) do Risco Inerente (RI) (Automático)]]</f>
        <v>0</v>
      </c>
      <c r="L60" s="68"/>
      <c r="M60" s="73"/>
      <c r="N60" s="68" t="b">
        <f>IF(M60='Avaliação de Controles'!$A$2,'Avaliação de Controles'!$B$2, IF(M60='Avaliação de Controles'!$A$3,'Avaliação de Controles'!$B$3,  IF(M60='Avaliação de Controles'!$A$4,'Avaliação de Controles'!$B$4,  IF(M60='Avaliação de Controles'!$A$5,'Avaliação de Controles'!$B$5, IF(M60='Avaliação de Controles'!$A$6,'Avaliação de Controles'!$B$6)))))</f>
        <v>0</v>
      </c>
      <c r="O60" s="73"/>
      <c r="P60" s="68">
        <f t="shared" si="1"/>
        <v>0</v>
      </c>
      <c r="Q60" s="72"/>
      <c r="R60" s="72"/>
      <c r="S60" s="72"/>
      <c r="T60" s="73"/>
      <c r="U60" s="73"/>
      <c r="V60" s="73"/>
      <c r="W60" s="73"/>
      <c r="X60" s="73"/>
      <c r="Y60" s="73"/>
      <c r="Z60" s="73"/>
      <c r="AA60" s="73"/>
      <c r="AB60" s="73"/>
      <c r="AC60" s="73"/>
      <c r="AD60" s="73"/>
    </row>
    <row r="61" spans="1:30" s="5" customFormat="1" ht="15.75" x14ac:dyDescent="0.25">
      <c r="A61" s="73"/>
      <c r="B61" s="73"/>
      <c r="C61" s="73"/>
      <c r="D61" s="73"/>
      <c r="E61" s="73"/>
      <c r="F61" s="73"/>
      <c r="G61" s="68" t="b">
        <f>IF(F61=Probabilidade!$A$2,Probabilidade!$D$2, IF(F61=Probabilidade!$A$3,Probabilidade!$D$3,  IF(F61=Probabilidade!$A$4,Probabilidade!$D$4,  IF(F61=Probabilidade!$A$5,Probabilidade!$D$5, IF(F61=Probabilidade!$A$6,Probabilidade!$D$6)))))</f>
        <v>0</v>
      </c>
      <c r="H61" s="73"/>
      <c r="I61" s="68" t="b">
        <f>IF(H61=Impacto!$A$2,Impacto!$C$2, IF(H61=Impacto!$A$3,Impacto!$C$3,  IF(H61=Impacto!$A$4,Impacto!$C$4,  IF(H61=Impacto!$A$5,Impacto!$C$5, IF(H61=Impacto!$A$6,Impacto!$C$6)))))</f>
        <v>0</v>
      </c>
      <c r="J61" s="73"/>
      <c r="K61" s="68">
        <f>Tabela2[[#This Row],[Parâmetro de Probabilidade de um Risco (PPROB) do Risco Inerente (RI)          (Automático)]]*Tabela2[[#This Row],[Parâmetro de Impacto de um Risco (PIMP) do Risco Inerente (RI) (Automático)]]</f>
        <v>0</v>
      </c>
      <c r="L61" s="68"/>
      <c r="M61" s="73"/>
      <c r="N61" s="68" t="b">
        <f>IF(M61='Avaliação de Controles'!$A$2,'Avaliação de Controles'!$B$2, IF(M61='Avaliação de Controles'!$A$3,'Avaliação de Controles'!$B$3,  IF(M61='Avaliação de Controles'!$A$4,'Avaliação de Controles'!$B$4,  IF(M61='Avaliação de Controles'!$A$5,'Avaliação de Controles'!$B$5, IF(M61='Avaliação de Controles'!$A$6,'Avaliação de Controles'!$B$6)))))</f>
        <v>0</v>
      </c>
      <c r="O61" s="73"/>
      <c r="P61" s="68">
        <f t="shared" si="1"/>
        <v>0</v>
      </c>
      <c r="Q61" s="72"/>
      <c r="R61" s="72"/>
      <c r="S61" s="72"/>
      <c r="T61" s="73"/>
      <c r="U61" s="73"/>
      <c r="V61" s="73"/>
      <c r="W61" s="73"/>
      <c r="X61" s="73"/>
      <c r="Y61" s="73"/>
      <c r="Z61" s="73"/>
      <c r="AA61" s="73"/>
      <c r="AB61" s="73"/>
      <c r="AC61" s="73"/>
      <c r="AD61" s="73"/>
    </row>
    <row r="62" spans="1:30" s="5" customFormat="1" ht="15.75" x14ac:dyDescent="0.25">
      <c r="A62" s="73"/>
      <c r="B62" s="73"/>
      <c r="C62" s="73"/>
      <c r="D62" s="73"/>
      <c r="E62" s="73"/>
      <c r="F62" s="73"/>
      <c r="G62" s="68" t="b">
        <f>IF(F62=Probabilidade!$A$2,Probabilidade!$D$2, IF(F62=Probabilidade!$A$3,Probabilidade!$D$3,  IF(F62=Probabilidade!$A$4,Probabilidade!$D$4,  IF(F62=Probabilidade!$A$5,Probabilidade!$D$5, IF(F62=Probabilidade!$A$6,Probabilidade!$D$6)))))</f>
        <v>0</v>
      </c>
      <c r="H62" s="73"/>
      <c r="I62" s="68" t="b">
        <f>IF(H62=Impacto!$A$2,Impacto!$C$2, IF(H62=Impacto!$A$3,Impacto!$C$3,  IF(H62=Impacto!$A$4,Impacto!$C$4,  IF(H62=Impacto!$A$5,Impacto!$C$5, IF(H62=Impacto!$A$6,Impacto!$C$6)))))</f>
        <v>0</v>
      </c>
      <c r="J62" s="73"/>
      <c r="K62" s="68">
        <f>Tabela2[[#This Row],[Parâmetro de Probabilidade de um Risco (PPROB) do Risco Inerente (RI)          (Automático)]]*Tabela2[[#This Row],[Parâmetro de Impacto de um Risco (PIMP) do Risco Inerente (RI) (Automático)]]</f>
        <v>0</v>
      </c>
      <c r="L62" s="68"/>
      <c r="M62" s="73"/>
      <c r="N62" s="68" t="b">
        <f>IF(M62='Avaliação de Controles'!$A$2,'Avaliação de Controles'!$B$2, IF(M62='Avaliação de Controles'!$A$3,'Avaliação de Controles'!$B$3,  IF(M62='Avaliação de Controles'!$A$4,'Avaliação de Controles'!$B$4,  IF(M62='Avaliação de Controles'!$A$5,'Avaliação de Controles'!$B$5, IF(M62='Avaliação de Controles'!$A$6,'Avaliação de Controles'!$B$6)))))</f>
        <v>0</v>
      </c>
      <c r="O62" s="73"/>
      <c r="P62" s="68">
        <f t="shared" si="1"/>
        <v>0</v>
      </c>
      <c r="Q62" s="72"/>
      <c r="R62" s="72"/>
      <c r="S62" s="72"/>
      <c r="T62" s="73"/>
      <c r="U62" s="73"/>
      <c r="V62" s="73"/>
      <c r="W62" s="73"/>
      <c r="X62" s="73"/>
      <c r="Y62" s="73"/>
      <c r="Z62" s="73"/>
      <c r="AA62" s="73"/>
      <c r="AB62" s="73"/>
      <c r="AC62" s="73"/>
      <c r="AD62" s="73"/>
    </row>
    <row r="63" spans="1:30" s="5" customFormat="1" ht="15.75" x14ac:dyDescent="0.25">
      <c r="A63" s="73"/>
      <c r="B63" s="73"/>
      <c r="C63" s="73"/>
      <c r="D63" s="73"/>
      <c r="E63" s="73"/>
      <c r="F63" s="73"/>
      <c r="G63" s="68" t="b">
        <f>IF(F63=Probabilidade!$A$2,Probabilidade!$D$2, IF(F63=Probabilidade!$A$3,Probabilidade!$D$3,  IF(F63=Probabilidade!$A$4,Probabilidade!$D$4,  IF(F63=Probabilidade!$A$5,Probabilidade!$D$5, IF(F63=Probabilidade!$A$6,Probabilidade!$D$6)))))</f>
        <v>0</v>
      </c>
      <c r="H63" s="73"/>
      <c r="I63" s="68" t="b">
        <f>IF(H63=Impacto!$A$2,Impacto!$C$2, IF(H63=Impacto!$A$3,Impacto!$C$3,  IF(H63=Impacto!$A$4,Impacto!$C$4,  IF(H63=Impacto!$A$5,Impacto!$C$5, IF(H63=Impacto!$A$6,Impacto!$C$6)))))</f>
        <v>0</v>
      </c>
      <c r="J63" s="73"/>
      <c r="K63" s="68">
        <f>Tabela2[[#This Row],[Parâmetro de Probabilidade de um Risco (PPROB) do Risco Inerente (RI)          (Automático)]]*Tabela2[[#This Row],[Parâmetro de Impacto de um Risco (PIMP) do Risco Inerente (RI) (Automático)]]</f>
        <v>0</v>
      </c>
      <c r="L63" s="68"/>
      <c r="M63" s="73"/>
      <c r="N63" s="68" t="b">
        <f>IF(M63='Avaliação de Controles'!$A$2,'Avaliação de Controles'!$B$2, IF(M63='Avaliação de Controles'!$A$3,'Avaliação de Controles'!$B$3,  IF(M63='Avaliação de Controles'!$A$4,'Avaliação de Controles'!$B$4,  IF(M63='Avaliação de Controles'!$A$5,'Avaliação de Controles'!$B$5, IF(M63='Avaliação de Controles'!$A$6,'Avaliação de Controles'!$B$6)))))</f>
        <v>0</v>
      </c>
      <c r="O63" s="73"/>
      <c r="P63" s="68">
        <f t="shared" si="1"/>
        <v>0</v>
      </c>
      <c r="Q63" s="72"/>
      <c r="R63" s="72"/>
      <c r="S63" s="72"/>
      <c r="T63" s="73"/>
      <c r="U63" s="73"/>
      <c r="V63" s="73"/>
      <c r="W63" s="73"/>
      <c r="X63" s="73"/>
      <c r="Y63" s="73"/>
      <c r="Z63" s="73"/>
      <c r="AA63" s="73"/>
      <c r="AB63" s="73"/>
      <c r="AC63" s="73"/>
      <c r="AD63" s="73"/>
    </row>
    <row r="64" spans="1:30" s="5" customFormat="1" ht="15.75" x14ac:dyDescent="0.25">
      <c r="A64" s="73"/>
      <c r="B64" s="73"/>
      <c r="C64" s="73"/>
      <c r="D64" s="73"/>
      <c r="E64" s="73"/>
      <c r="F64" s="73"/>
      <c r="G64" s="68" t="b">
        <f>IF(F64=Probabilidade!$A$2,Probabilidade!$D$2, IF(F64=Probabilidade!$A$3,Probabilidade!$D$3,  IF(F64=Probabilidade!$A$4,Probabilidade!$D$4,  IF(F64=Probabilidade!$A$5,Probabilidade!$D$5, IF(F64=Probabilidade!$A$6,Probabilidade!$D$6)))))</f>
        <v>0</v>
      </c>
      <c r="H64" s="73"/>
      <c r="I64" s="68" t="b">
        <f>IF(H64=Impacto!$A$2,Impacto!$C$2, IF(H64=Impacto!$A$3,Impacto!$C$3,  IF(H64=Impacto!$A$4,Impacto!$C$4,  IF(H64=Impacto!$A$5,Impacto!$C$5, IF(H64=Impacto!$A$6,Impacto!$C$6)))))</f>
        <v>0</v>
      </c>
      <c r="J64" s="73"/>
      <c r="K64" s="68">
        <f>Tabela2[[#This Row],[Parâmetro de Probabilidade de um Risco (PPROB) do Risco Inerente (RI)          (Automático)]]*Tabela2[[#This Row],[Parâmetro de Impacto de um Risco (PIMP) do Risco Inerente (RI) (Automático)]]</f>
        <v>0</v>
      </c>
      <c r="L64" s="68"/>
      <c r="M64" s="73"/>
      <c r="N64" s="68" t="b">
        <f>IF(M64='Avaliação de Controles'!$A$2,'Avaliação de Controles'!$B$2, IF(M64='Avaliação de Controles'!$A$3,'Avaliação de Controles'!$B$3,  IF(M64='Avaliação de Controles'!$A$4,'Avaliação de Controles'!$B$4,  IF(M64='Avaliação de Controles'!$A$5,'Avaliação de Controles'!$B$5, IF(M64='Avaliação de Controles'!$A$6,'Avaliação de Controles'!$B$6)))))</f>
        <v>0</v>
      </c>
      <c r="O64" s="73"/>
      <c r="P64" s="68">
        <f t="shared" si="1"/>
        <v>0</v>
      </c>
      <c r="Q64" s="72"/>
      <c r="R64" s="72"/>
      <c r="S64" s="72"/>
      <c r="T64" s="73"/>
      <c r="U64" s="73"/>
      <c r="V64" s="73"/>
      <c r="W64" s="73"/>
      <c r="X64" s="73"/>
      <c r="Y64" s="73"/>
      <c r="Z64" s="73"/>
      <c r="AA64" s="73"/>
      <c r="AB64" s="73"/>
      <c r="AC64" s="73"/>
      <c r="AD64" s="73"/>
    </row>
    <row r="65" spans="1:30" s="5" customFormat="1" ht="15.75" x14ac:dyDescent="0.25">
      <c r="A65" s="73"/>
      <c r="B65" s="73"/>
      <c r="C65" s="73"/>
      <c r="D65" s="73"/>
      <c r="E65" s="73"/>
      <c r="F65" s="73"/>
      <c r="G65" s="68" t="b">
        <f>IF(F65=Probabilidade!$A$2,Probabilidade!$D$2, IF(F65=Probabilidade!$A$3,Probabilidade!$D$3,  IF(F65=Probabilidade!$A$4,Probabilidade!$D$4,  IF(F65=Probabilidade!$A$5,Probabilidade!$D$5, IF(F65=Probabilidade!$A$6,Probabilidade!$D$6)))))</f>
        <v>0</v>
      </c>
      <c r="H65" s="73"/>
      <c r="I65" s="68" t="b">
        <f>IF(H65=Impacto!$A$2,Impacto!$C$2, IF(H65=Impacto!$A$3,Impacto!$C$3,  IF(H65=Impacto!$A$4,Impacto!$C$4,  IF(H65=Impacto!$A$5,Impacto!$C$5, IF(H65=Impacto!$A$6,Impacto!$C$6)))))</f>
        <v>0</v>
      </c>
      <c r="J65" s="73"/>
      <c r="K65" s="68">
        <f>Tabela2[[#This Row],[Parâmetro de Probabilidade de um Risco (PPROB) do Risco Inerente (RI)          (Automático)]]*Tabela2[[#This Row],[Parâmetro de Impacto de um Risco (PIMP) do Risco Inerente (RI) (Automático)]]</f>
        <v>0</v>
      </c>
      <c r="L65" s="68"/>
      <c r="M65" s="73"/>
      <c r="N65" s="68" t="b">
        <f>IF(M65='Avaliação de Controles'!$A$2,'Avaliação de Controles'!$B$2, IF(M65='Avaliação de Controles'!$A$3,'Avaliação de Controles'!$B$3,  IF(M65='Avaliação de Controles'!$A$4,'Avaliação de Controles'!$B$4,  IF(M65='Avaliação de Controles'!$A$5,'Avaliação de Controles'!$B$5, IF(M65='Avaliação de Controles'!$A$6,'Avaliação de Controles'!$B$6)))))</f>
        <v>0</v>
      </c>
      <c r="O65" s="73"/>
      <c r="P65" s="68">
        <f t="shared" si="1"/>
        <v>0</v>
      </c>
      <c r="Q65" s="72"/>
      <c r="R65" s="72"/>
      <c r="S65" s="72"/>
      <c r="T65" s="73"/>
      <c r="U65" s="73"/>
      <c r="V65" s="73"/>
      <c r="W65" s="73"/>
      <c r="X65" s="73"/>
      <c r="Y65" s="73"/>
      <c r="Z65" s="73"/>
      <c r="AA65" s="73"/>
      <c r="AB65" s="73"/>
      <c r="AC65" s="73"/>
      <c r="AD65" s="73"/>
    </row>
    <row r="66" spans="1:30" s="5" customFormat="1" ht="15.75" x14ac:dyDescent="0.25">
      <c r="A66" s="73"/>
      <c r="B66" s="73"/>
      <c r="C66" s="73"/>
      <c r="D66" s="73"/>
      <c r="E66" s="73"/>
      <c r="F66" s="73"/>
      <c r="G66" s="68" t="b">
        <f>IF(F66=Probabilidade!$A$2,Probabilidade!$D$2, IF(F66=Probabilidade!$A$3,Probabilidade!$D$3,  IF(F66=Probabilidade!$A$4,Probabilidade!$D$4,  IF(F66=Probabilidade!$A$5,Probabilidade!$D$5, IF(F66=Probabilidade!$A$6,Probabilidade!$D$6)))))</f>
        <v>0</v>
      </c>
      <c r="H66" s="73"/>
      <c r="I66" s="68" t="b">
        <f>IF(H66=Impacto!$A$2,Impacto!$C$2, IF(H66=Impacto!$A$3,Impacto!$C$3,  IF(H66=Impacto!$A$4,Impacto!$C$4,  IF(H66=Impacto!$A$5,Impacto!$C$5, IF(H66=Impacto!$A$6,Impacto!$C$6)))))</f>
        <v>0</v>
      </c>
      <c r="J66" s="73"/>
      <c r="K66" s="68">
        <f>Tabela2[[#This Row],[Parâmetro de Probabilidade de um Risco (PPROB) do Risco Inerente (RI)          (Automático)]]*Tabela2[[#This Row],[Parâmetro de Impacto de um Risco (PIMP) do Risco Inerente (RI) (Automático)]]</f>
        <v>0</v>
      </c>
      <c r="L66" s="68"/>
      <c r="M66" s="73"/>
      <c r="N66" s="68" t="b">
        <f>IF(M66='Avaliação de Controles'!$A$2,'Avaliação de Controles'!$B$2, IF(M66='Avaliação de Controles'!$A$3,'Avaliação de Controles'!$B$3,  IF(M66='Avaliação de Controles'!$A$4,'Avaliação de Controles'!$B$4,  IF(M66='Avaliação de Controles'!$A$5,'Avaliação de Controles'!$B$5, IF(M66='Avaliação de Controles'!$A$6,'Avaliação de Controles'!$B$6)))))</f>
        <v>0</v>
      </c>
      <c r="O66" s="73"/>
      <c r="P66" s="68">
        <f t="shared" ref="P66:P100" si="2">PRODUCT(K66,N66)</f>
        <v>0</v>
      </c>
      <c r="Q66" s="72"/>
      <c r="R66" s="72"/>
      <c r="S66" s="72"/>
      <c r="T66" s="73"/>
      <c r="U66" s="73"/>
      <c r="V66" s="73"/>
      <c r="W66" s="73"/>
      <c r="X66" s="73"/>
      <c r="Y66" s="73"/>
      <c r="Z66" s="73"/>
      <c r="AA66" s="73"/>
      <c r="AB66" s="73"/>
      <c r="AC66" s="73"/>
      <c r="AD66" s="73"/>
    </row>
    <row r="67" spans="1:30" s="5" customFormat="1" ht="15.75" x14ac:dyDescent="0.25">
      <c r="A67" s="73"/>
      <c r="B67" s="73"/>
      <c r="C67" s="73"/>
      <c r="D67" s="73"/>
      <c r="E67" s="73"/>
      <c r="F67" s="73"/>
      <c r="G67" s="68" t="b">
        <f>IF(F67=Probabilidade!$A$2,Probabilidade!$D$2, IF(F67=Probabilidade!$A$3,Probabilidade!$D$3,  IF(F67=Probabilidade!$A$4,Probabilidade!$D$4,  IF(F67=Probabilidade!$A$5,Probabilidade!$D$5, IF(F67=Probabilidade!$A$6,Probabilidade!$D$6)))))</f>
        <v>0</v>
      </c>
      <c r="H67" s="73"/>
      <c r="I67" s="68" t="b">
        <f>IF(H67=Impacto!$A$2,Impacto!$C$2, IF(H67=Impacto!$A$3,Impacto!$C$3,  IF(H67=Impacto!$A$4,Impacto!$C$4,  IF(H67=Impacto!$A$5,Impacto!$C$5, IF(H67=Impacto!$A$6,Impacto!$C$6)))))</f>
        <v>0</v>
      </c>
      <c r="J67" s="73"/>
      <c r="K67" s="68">
        <f>Tabela2[[#This Row],[Parâmetro de Probabilidade de um Risco (PPROB) do Risco Inerente (RI)          (Automático)]]*Tabela2[[#This Row],[Parâmetro de Impacto de um Risco (PIMP) do Risco Inerente (RI) (Automático)]]</f>
        <v>0</v>
      </c>
      <c r="L67" s="68"/>
      <c r="M67" s="73"/>
      <c r="N67" s="68" t="b">
        <f>IF(M67='Avaliação de Controles'!$A$2,'Avaliação de Controles'!$B$2, IF(M67='Avaliação de Controles'!$A$3,'Avaliação de Controles'!$B$3,  IF(M67='Avaliação de Controles'!$A$4,'Avaliação de Controles'!$B$4,  IF(M67='Avaliação de Controles'!$A$5,'Avaliação de Controles'!$B$5, IF(M67='Avaliação de Controles'!$A$6,'Avaliação de Controles'!$B$6)))))</f>
        <v>0</v>
      </c>
      <c r="O67" s="73"/>
      <c r="P67" s="68">
        <f t="shared" si="2"/>
        <v>0</v>
      </c>
      <c r="Q67" s="72"/>
      <c r="R67" s="72"/>
      <c r="S67" s="72"/>
      <c r="T67" s="73"/>
      <c r="U67" s="73"/>
      <c r="V67" s="73"/>
      <c r="W67" s="73"/>
      <c r="X67" s="73"/>
      <c r="Y67" s="73"/>
      <c r="Z67" s="73"/>
      <c r="AA67" s="73"/>
      <c r="AB67" s="73"/>
      <c r="AC67" s="73"/>
      <c r="AD67" s="73"/>
    </row>
    <row r="68" spans="1:30" s="5" customFormat="1" ht="15.75" x14ac:dyDescent="0.25">
      <c r="A68" s="73"/>
      <c r="B68" s="73"/>
      <c r="C68" s="73"/>
      <c r="D68" s="73"/>
      <c r="E68" s="73"/>
      <c r="F68" s="73"/>
      <c r="G68" s="68" t="b">
        <f>IF(F68=Probabilidade!$A$2,Probabilidade!$D$2, IF(F68=Probabilidade!$A$3,Probabilidade!$D$3,  IF(F68=Probabilidade!$A$4,Probabilidade!$D$4,  IF(F68=Probabilidade!$A$5,Probabilidade!$D$5, IF(F68=Probabilidade!$A$6,Probabilidade!$D$6)))))</f>
        <v>0</v>
      </c>
      <c r="H68" s="73"/>
      <c r="I68" s="68" t="b">
        <f>IF(H68=Impacto!$A$2,Impacto!$C$2, IF(H68=Impacto!$A$3,Impacto!$C$3,  IF(H68=Impacto!$A$4,Impacto!$C$4,  IF(H68=Impacto!$A$5,Impacto!$C$5, IF(H68=Impacto!$A$6,Impacto!$C$6)))))</f>
        <v>0</v>
      </c>
      <c r="J68" s="73"/>
      <c r="K68" s="68">
        <f>Tabela2[[#This Row],[Parâmetro de Probabilidade de um Risco (PPROB) do Risco Inerente (RI)          (Automático)]]*Tabela2[[#This Row],[Parâmetro de Impacto de um Risco (PIMP) do Risco Inerente (RI) (Automático)]]</f>
        <v>0</v>
      </c>
      <c r="L68" s="68"/>
      <c r="M68" s="73"/>
      <c r="N68" s="68" t="b">
        <f>IF(M68='Avaliação de Controles'!$A$2,'Avaliação de Controles'!$B$2, IF(M68='Avaliação de Controles'!$A$3,'Avaliação de Controles'!$B$3,  IF(M68='Avaliação de Controles'!$A$4,'Avaliação de Controles'!$B$4,  IF(M68='Avaliação de Controles'!$A$5,'Avaliação de Controles'!$B$5, IF(M68='Avaliação de Controles'!$A$6,'Avaliação de Controles'!$B$6)))))</f>
        <v>0</v>
      </c>
      <c r="O68" s="73"/>
      <c r="P68" s="68">
        <f t="shared" si="2"/>
        <v>0</v>
      </c>
      <c r="Q68" s="72"/>
      <c r="R68" s="72"/>
      <c r="S68" s="72"/>
      <c r="T68" s="73"/>
      <c r="U68" s="73"/>
      <c r="V68" s="73"/>
      <c r="W68" s="73"/>
      <c r="X68" s="73"/>
      <c r="Y68" s="73"/>
      <c r="Z68" s="73"/>
      <c r="AA68" s="73"/>
      <c r="AB68" s="73"/>
      <c r="AC68" s="73"/>
      <c r="AD68" s="73"/>
    </row>
    <row r="69" spans="1:30" s="5" customFormat="1" ht="15.75" x14ac:dyDescent="0.25">
      <c r="A69" s="73"/>
      <c r="B69" s="73"/>
      <c r="C69" s="73"/>
      <c r="D69" s="73"/>
      <c r="E69" s="73"/>
      <c r="F69" s="73"/>
      <c r="G69" s="68" t="b">
        <f>IF(F69=Probabilidade!$A$2,Probabilidade!$D$2, IF(F69=Probabilidade!$A$3,Probabilidade!$D$3,  IF(F69=Probabilidade!$A$4,Probabilidade!$D$4,  IF(F69=Probabilidade!$A$5,Probabilidade!$D$5, IF(F69=Probabilidade!$A$6,Probabilidade!$D$6)))))</f>
        <v>0</v>
      </c>
      <c r="H69" s="73"/>
      <c r="I69" s="68" t="b">
        <f>IF(H69=Impacto!$A$2,Impacto!$C$2, IF(H69=Impacto!$A$3,Impacto!$C$3,  IF(H69=Impacto!$A$4,Impacto!$C$4,  IF(H69=Impacto!$A$5,Impacto!$C$5, IF(H69=Impacto!$A$6,Impacto!$C$6)))))</f>
        <v>0</v>
      </c>
      <c r="J69" s="73"/>
      <c r="K69" s="68">
        <f>Tabela2[[#This Row],[Parâmetro de Probabilidade de um Risco (PPROB) do Risco Inerente (RI)          (Automático)]]*Tabela2[[#This Row],[Parâmetro de Impacto de um Risco (PIMP) do Risco Inerente (RI) (Automático)]]</f>
        <v>0</v>
      </c>
      <c r="L69" s="68"/>
      <c r="M69" s="73"/>
      <c r="N69" s="68" t="b">
        <f>IF(M69='Avaliação de Controles'!$A$2,'Avaliação de Controles'!$B$2, IF(M69='Avaliação de Controles'!$A$3,'Avaliação de Controles'!$B$3,  IF(M69='Avaliação de Controles'!$A$4,'Avaliação de Controles'!$B$4,  IF(M69='Avaliação de Controles'!$A$5,'Avaliação de Controles'!$B$5, IF(M69='Avaliação de Controles'!$A$6,'Avaliação de Controles'!$B$6)))))</f>
        <v>0</v>
      </c>
      <c r="O69" s="73"/>
      <c r="P69" s="68">
        <f t="shared" si="2"/>
        <v>0</v>
      </c>
      <c r="Q69" s="72"/>
      <c r="R69" s="72"/>
      <c r="S69" s="72"/>
      <c r="T69" s="73"/>
      <c r="U69" s="73"/>
      <c r="V69" s="73"/>
      <c r="W69" s="73"/>
      <c r="X69" s="73"/>
      <c r="Y69" s="73"/>
      <c r="Z69" s="73"/>
      <c r="AA69" s="73"/>
      <c r="AB69" s="73"/>
      <c r="AC69" s="73"/>
      <c r="AD69" s="73"/>
    </row>
    <row r="70" spans="1:30" s="5" customFormat="1" ht="15.75" x14ac:dyDescent="0.25">
      <c r="A70" s="73"/>
      <c r="B70" s="73"/>
      <c r="C70" s="73"/>
      <c r="D70" s="73"/>
      <c r="E70" s="73"/>
      <c r="F70" s="73"/>
      <c r="G70" s="68" t="b">
        <f>IF(F70=Probabilidade!$A$2,Probabilidade!$D$2, IF(F70=Probabilidade!$A$3,Probabilidade!$D$3,  IF(F70=Probabilidade!$A$4,Probabilidade!$D$4,  IF(F70=Probabilidade!$A$5,Probabilidade!$D$5, IF(F70=Probabilidade!$A$6,Probabilidade!$D$6)))))</f>
        <v>0</v>
      </c>
      <c r="H70" s="73"/>
      <c r="I70" s="68" t="b">
        <f>IF(H70=Impacto!$A$2,Impacto!$C$2, IF(H70=Impacto!$A$3,Impacto!$C$3,  IF(H70=Impacto!$A$4,Impacto!$C$4,  IF(H70=Impacto!$A$5,Impacto!$C$5, IF(H70=Impacto!$A$6,Impacto!$C$6)))))</f>
        <v>0</v>
      </c>
      <c r="J70" s="73"/>
      <c r="K70" s="68">
        <f>Tabela2[[#This Row],[Parâmetro de Probabilidade de um Risco (PPROB) do Risco Inerente (RI)          (Automático)]]*Tabela2[[#This Row],[Parâmetro de Impacto de um Risco (PIMP) do Risco Inerente (RI) (Automático)]]</f>
        <v>0</v>
      </c>
      <c r="L70" s="68"/>
      <c r="M70" s="73"/>
      <c r="N70" s="68" t="b">
        <f>IF(M70='Avaliação de Controles'!$A$2,'Avaliação de Controles'!$B$2, IF(M70='Avaliação de Controles'!$A$3,'Avaliação de Controles'!$B$3,  IF(M70='Avaliação de Controles'!$A$4,'Avaliação de Controles'!$B$4,  IF(M70='Avaliação de Controles'!$A$5,'Avaliação de Controles'!$B$5, IF(M70='Avaliação de Controles'!$A$6,'Avaliação de Controles'!$B$6)))))</f>
        <v>0</v>
      </c>
      <c r="O70" s="73"/>
      <c r="P70" s="68">
        <f t="shared" si="2"/>
        <v>0</v>
      </c>
      <c r="Q70" s="72"/>
      <c r="R70" s="72"/>
      <c r="S70" s="72"/>
      <c r="T70" s="73"/>
      <c r="U70" s="73"/>
      <c r="V70" s="73"/>
      <c r="W70" s="73"/>
      <c r="X70" s="73"/>
      <c r="Y70" s="73"/>
      <c r="Z70" s="73"/>
      <c r="AA70" s="73"/>
      <c r="AB70" s="73"/>
      <c r="AC70" s="73"/>
      <c r="AD70" s="73"/>
    </row>
    <row r="71" spans="1:30" s="5" customFormat="1" ht="15.75" x14ac:dyDescent="0.25">
      <c r="A71" s="73"/>
      <c r="B71" s="73"/>
      <c r="C71" s="73"/>
      <c r="D71" s="73"/>
      <c r="E71" s="73"/>
      <c r="F71" s="73"/>
      <c r="G71" s="68" t="b">
        <f>IF(F71=Probabilidade!$A$2,Probabilidade!$D$2, IF(F71=Probabilidade!$A$3,Probabilidade!$D$3,  IF(F71=Probabilidade!$A$4,Probabilidade!$D$4,  IF(F71=Probabilidade!$A$5,Probabilidade!$D$5, IF(F71=Probabilidade!$A$6,Probabilidade!$D$6)))))</f>
        <v>0</v>
      </c>
      <c r="H71" s="73"/>
      <c r="I71" s="68" t="b">
        <f>IF(H71=Impacto!$A$2,Impacto!$C$2, IF(H71=Impacto!$A$3,Impacto!$C$3,  IF(H71=Impacto!$A$4,Impacto!$C$4,  IF(H71=Impacto!$A$5,Impacto!$C$5, IF(H71=Impacto!$A$6,Impacto!$C$6)))))</f>
        <v>0</v>
      </c>
      <c r="J71" s="73"/>
      <c r="K71" s="68">
        <f>Tabela2[[#This Row],[Parâmetro de Probabilidade de um Risco (PPROB) do Risco Inerente (RI)          (Automático)]]*Tabela2[[#This Row],[Parâmetro de Impacto de um Risco (PIMP) do Risco Inerente (RI) (Automático)]]</f>
        <v>0</v>
      </c>
      <c r="L71" s="68"/>
      <c r="M71" s="73"/>
      <c r="N71" s="68" t="b">
        <f>IF(M71='Avaliação de Controles'!$A$2,'Avaliação de Controles'!$B$2, IF(M71='Avaliação de Controles'!$A$3,'Avaliação de Controles'!$B$3,  IF(M71='Avaliação de Controles'!$A$4,'Avaliação de Controles'!$B$4,  IF(M71='Avaliação de Controles'!$A$5,'Avaliação de Controles'!$B$5, IF(M71='Avaliação de Controles'!$A$6,'Avaliação de Controles'!$B$6)))))</f>
        <v>0</v>
      </c>
      <c r="O71" s="73"/>
      <c r="P71" s="68">
        <f t="shared" si="2"/>
        <v>0</v>
      </c>
      <c r="Q71" s="72"/>
      <c r="R71" s="72"/>
      <c r="S71" s="72"/>
      <c r="T71" s="73"/>
      <c r="U71" s="73"/>
      <c r="V71" s="73"/>
      <c r="W71" s="73"/>
      <c r="X71" s="73"/>
      <c r="Y71" s="73"/>
      <c r="Z71" s="73"/>
      <c r="AA71" s="73"/>
      <c r="AB71" s="73"/>
      <c r="AC71" s="73"/>
      <c r="AD71" s="73"/>
    </row>
    <row r="72" spans="1:30" s="5" customFormat="1" ht="15.75" x14ac:dyDescent="0.25">
      <c r="A72" s="73"/>
      <c r="B72" s="73"/>
      <c r="C72" s="73"/>
      <c r="D72" s="73"/>
      <c r="E72" s="73"/>
      <c r="F72" s="73"/>
      <c r="G72" s="68" t="b">
        <f>IF(F72=Probabilidade!$A$2,Probabilidade!$D$2, IF(F72=Probabilidade!$A$3,Probabilidade!$D$3,  IF(F72=Probabilidade!$A$4,Probabilidade!$D$4,  IF(F72=Probabilidade!$A$5,Probabilidade!$D$5, IF(F72=Probabilidade!$A$6,Probabilidade!$D$6)))))</f>
        <v>0</v>
      </c>
      <c r="H72" s="73"/>
      <c r="I72" s="68" t="b">
        <f>IF(H72=Impacto!$A$2,Impacto!$C$2, IF(H72=Impacto!$A$3,Impacto!$C$3,  IF(H72=Impacto!$A$4,Impacto!$C$4,  IF(H72=Impacto!$A$5,Impacto!$C$5, IF(H72=Impacto!$A$6,Impacto!$C$6)))))</f>
        <v>0</v>
      </c>
      <c r="J72" s="73"/>
      <c r="K72" s="68">
        <f>Tabela2[[#This Row],[Parâmetro de Probabilidade de um Risco (PPROB) do Risco Inerente (RI)          (Automático)]]*Tabela2[[#This Row],[Parâmetro de Impacto de um Risco (PIMP) do Risco Inerente (RI) (Automático)]]</f>
        <v>0</v>
      </c>
      <c r="L72" s="68"/>
      <c r="M72" s="73"/>
      <c r="N72" s="68" t="b">
        <f>IF(M72='Avaliação de Controles'!$A$2,'Avaliação de Controles'!$B$2, IF(M72='Avaliação de Controles'!$A$3,'Avaliação de Controles'!$B$3,  IF(M72='Avaliação de Controles'!$A$4,'Avaliação de Controles'!$B$4,  IF(M72='Avaliação de Controles'!$A$5,'Avaliação de Controles'!$B$5, IF(M72='Avaliação de Controles'!$A$6,'Avaliação de Controles'!$B$6)))))</f>
        <v>0</v>
      </c>
      <c r="O72" s="73"/>
      <c r="P72" s="68">
        <f t="shared" si="2"/>
        <v>0</v>
      </c>
      <c r="Q72" s="72"/>
      <c r="R72" s="72"/>
      <c r="S72" s="72"/>
      <c r="T72" s="73"/>
      <c r="U72" s="73"/>
      <c r="V72" s="73"/>
      <c r="W72" s="73"/>
      <c r="X72" s="73"/>
      <c r="Y72" s="73"/>
      <c r="Z72" s="73"/>
      <c r="AA72" s="73"/>
      <c r="AB72" s="73"/>
      <c r="AC72" s="73"/>
      <c r="AD72" s="73"/>
    </row>
    <row r="73" spans="1:30" s="5" customFormat="1" ht="15.75" x14ac:dyDescent="0.25">
      <c r="A73" s="73"/>
      <c r="B73" s="73"/>
      <c r="C73" s="73"/>
      <c r="D73" s="73"/>
      <c r="E73" s="73"/>
      <c r="F73" s="73"/>
      <c r="G73" s="68" t="b">
        <f>IF(F73=Probabilidade!$A$2,Probabilidade!$D$2, IF(F73=Probabilidade!$A$3,Probabilidade!$D$3,  IF(F73=Probabilidade!$A$4,Probabilidade!$D$4,  IF(F73=Probabilidade!$A$5,Probabilidade!$D$5, IF(F73=Probabilidade!$A$6,Probabilidade!$D$6)))))</f>
        <v>0</v>
      </c>
      <c r="H73" s="73"/>
      <c r="I73" s="68" t="b">
        <f>IF(H73=Impacto!$A$2,Impacto!$C$2, IF(H73=Impacto!$A$3,Impacto!$C$3,  IF(H73=Impacto!$A$4,Impacto!$C$4,  IF(H73=Impacto!$A$5,Impacto!$C$5, IF(H73=Impacto!$A$6,Impacto!$C$6)))))</f>
        <v>0</v>
      </c>
      <c r="J73" s="73"/>
      <c r="K73" s="68">
        <f>Tabela2[[#This Row],[Parâmetro de Probabilidade de um Risco (PPROB) do Risco Inerente (RI)          (Automático)]]*Tabela2[[#This Row],[Parâmetro de Impacto de um Risco (PIMP) do Risco Inerente (RI) (Automático)]]</f>
        <v>0</v>
      </c>
      <c r="L73" s="68"/>
      <c r="M73" s="73"/>
      <c r="N73" s="68" t="b">
        <f>IF(M73='Avaliação de Controles'!$A$2,'Avaliação de Controles'!$B$2, IF(M73='Avaliação de Controles'!$A$3,'Avaliação de Controles'!$B$3,  IF(M73='Avaliação de Controles'!$A$4,'Avaliação de Controles'!$B$4,  IF(M73='Avaliação de Controles'!$A$5,'Avaliação de Controles'!$B$5, IF(M73='Avaliação de Controles'!$A$6,'Avaliação de Controles'!$B$6)))))</f>
        <v>0</v>
      </c>
      <c r="O73" s="73"/>
      <c r="P73" s="68">
        <f t="shared" si="2"/>
        <v>0</v>
      </c>
      <c r="Q73" s="72"/>
      <c r="R73" s="72"/>
      <c r="S73" s="72"/>
      <c r="T73" s="73"/>
      <c r="U73" s="73"/>
      <c r="V73" s="73"/>
      <c r="W73" s="73"/>
      <c r="X73" s="73"/>
      <c r="Y73" s="73"/>
      <c r="Z73" s="73"/>
      <c r="AA73" s="73"/>
      <c r="AB73" s="73"/>
      <c r="AC73" s="73"/>
      <c r="AD73" s="73"/>
    </row>
    <row r="74" spans="1:30" s="5" customFormat="1" ht="15.75" x14ac:dyDescent="0.25">
      <c r="A74" s="73"/>
      <c r="B74" s="73"/>
      <c r="C74" s="73"/>
      <c r="D74" s="73"/>
      <c r="E74" s="73"/>
      <c r="F74" s="73"/>
      <c r="G74" s="68" t="b">
        <f>IF(F74=Probabilidade!$A$2,Probabilidade!$D$2, IF(F74=Probabilidade!$A$3,Probabilidade!$D$3,  IF(F74=Probabilidade!$A$4,Probabilidade!$D$4,  IF(F74=Probabilidade!$A$5,Probabilidade!$D$5, IF(F74=Probabilidade!$A$6,Probabilidade!$D$6)))))</f>
        <v>0</v>
      </c>
      <c r="H74" s="73"/>
      <c r="I74" s="68" t="b">
        <f>IF(H74=Impacto!$A$2,Impacto!$C$2, IF(H74=Impacto!$A$3,Impacto!$C$3,  IF(H74=Impacto!$A$4,Impacto!$C$4,  IF(H74=Impacto!$A$5,Impacto!$C$5, IF(H74=Impacto!$A$6,Impacto!$C$6)))))</f>
        <v>0</v>
      </c>
      <c r="J74" s="73"/>
      <c r="K74" s="68">
        <f>Tabela2[[#This Row],[Parâmetro de Probabilidade de um Risco (PPROB) do Risco Inerente (RI)          (Automático)]]*Tabela2[[#This Row],[Parâmetro de Impacto de um Risco (PIMP) do Risco Inerente (RI) (Automático)]]</f>
        <v>0</v>
      </c>
      <c r="L74" s="68"/>
      <c r="M74" s="73"/>
      <c r="N74" s="68" t="b">
        <f>IF(M74='Avaliação de Controles'!$A$2,'Avaliação de Controles'!$B$2, IF(M74='Avaliação de Controles'!$A$3,'Avaliação de Controles'!$B$3,  IF(M74='Avaliação de Controles'!$A$4,'Avaliação de Controles'!$B$4,  IF(M74='Avaliação de Controles'!$A$5,'Avaliação de Controles'!$B$5, IF(M74='Avaliação de Controles'!$A$6,'Avaliação de Controles'!$B$6)))))</f>
        <v>0</v>
      </c>
      <c r="O74" s="73"/>
      <c r="P74" s="68">
        <f t="shared" si="2"/>
        <v>0</v>
      </c>
      <c r="Q74" s="72"/>
      <c r="R74" s="72"/>
      <c r="S74" s="72"/>
      <c r="T74" s="73"/>
      <c r="U74" s="73"/>
      <c r="V74" s="73"/>
      <c r="W74" s="73"/>
      <c r="X74" s="73"/>
      <c r="Y74" s="73"/>
      <c r="Z74" s="73"/>
      <c r="AA74" s="73"/>
      <c r="AB74" s="73"/>
      <c r="AC74" s="73"/>
      <c r="AD74" s="73"/>
    </row>
    <row r="75" spans="1:30" s="5" customFormat="1" ht="15.75" x14ac:dyDescent="0.25">
      <c r="A75" s="73"/>
      <c r="B75" s="73"/>
      <c r="C75" s="73"/>
      <c r="D75" s="73"/>
      <c r="E75" s="73"/>
      <c r="F75" s="73"/>
      <c r="G75" s="68" t="b">
        <f>IF(F75=Probabilidade!$A$2,Probabilidade!$D$2, IF(F75=Probabilidade!$A$3,Probabilidade!$D$3,  IF(F75=Probabilidade!$A$4,Probabilidade!$D$4,  IF(F75=Probabilidade!$A$5,Probabilidade!$D$5, IF(F75=Probabilidade!$A$6,Probabilidade!$D$6)))))</f>
        <v>0</v>
      </c>
      <c r="H75" s="73"/>
      <c r="I75" s="68" t="b">
        <f>IF(H75=Impacto!$A$2,Impacto!$C$2, IF(H75=Impacto!$A$3,Impacto!$C$3,  IF(H75=Impacto!$A$4,Impacto!$C$4,  IF(H75=Impacto!$A$5,Impacto!$C$5, IF(H75=Impacto!$A$6,Impacto!$C$6)))))</f>
        <v>0</v>
      </c>
      <c r="J75" s="73"/>
      <c r="K75" s="68">
        <f>Tabela2[[#This Row],[Parâmetro de Probabilidade de um Risco (PPROB) do Risco Inerente (RI)          (Automático)]]*Tabela2[[#This Row],[Parâmetro de Impacto de um Risco (PIMP) do Risco Inerente (RI) (Automático)]]</f>
        <v>0</v>
      </c>
      <c r="L75" s="68"/>
      <c r="M75" s="73"/>
      <c r="N75" s="68" t="b">
        <f>IF(M75='Avaliação de Controles'!$A$2,'Avaliação de Controles'!$B$2, IF(M75='Avaliação de Controles'!$A$3,'Avaliação de Controles'!$B$3,  IF(M75='Avaliação de Controles'!$A$4,'Avaliação de Controles'!$B$4,  IF(M75='Avaliação de Controles'!$A$5,'Avaliação de Controles'!$B$5, IF(M75='Avaliação de Controles'!$A$6,'Avaliação de Controles'!$B$6)))))</f>
        <v>0</v>
      </c>
      <c r="O75" s="73"/>
      <c r="P75" s="68">
        <f t="shared" si="2"/>
        <v>0</v>
      </c>
      <c r="Q75" s="72"/>
      <c r="R75" s="72"/>
      <c r="S75" s="72"/>
      <c r="T75" s="73"/>
      <c r="U75" s="73"/>
      <c r="V75" s="73"/>
      <c r="W75" s="73"/>
      <c r="X75" s="73"/>
      <c r="Y75" s="73"/>
      <c r="Z75" s="73"/>
      <c r="AA75" s="73"/>
      <c r="AB75" s="73"/>
      <c r="AC75" s="73"/>
      <c r="AD75" s="73"/>
    </row>
    <row r="76" spans="1:30" s="5" customFormat="1" ht="15.75" x14ac:dyDescent="0.25">
      <c r="A76" s="73"/>
      <c r="B76" s="73"/>
      <c r="C76" s="73"/>
      <c r="D76" s="73"/>
      <c r="E76" s="73"/>
      <c r="F76" s="73"/>
      <c r="G76" s="68" t="b">
        <f>IF(F76=Probabilidade!$A$2,Probabilidade!$D$2, IF(F76=Probabilidade!$A$3,Probabilidade!$D$3,  IF(F76=Probabilidade!$A$4,Probabilidade!$D$4,  IF(F76=Probabilidade!$A$5,Probabilidade!$D$5, IF(F76=Probabilidade!$A$6,Probabilidade!$D$6)))))</f>
        <v>0</v>
      </c>
      <c r="H76" s="73"/>
      <c r="I76" s="68" t="b">
        <f>IF(H76=Impacto!$A$2,Impacto!$C$2, IF(H76=Impacto!$A$3,Impacto!$C$3,  IF(H76=Impacto!$A$4,Impacto!$C$4,  IF(H76=Impacto!$A$5,Impacto!$C$5, IF(H76=Impacto!$A$6,Impacto!$C$6)))))</f>
        <v>0</v>
      </c>
      <c r="J76" s="73"/>
      <c r="K76" s="68">
        <f>Tabela2[[#This Row],[Parâmetro de Probabilidade de um Risco (PPROB) do Risco Inerente (RI)          (Automático)]]*Tabela2[[#This Row],[Parâmetro de Impacto de um Risco (PIMP) do Risco Inerente (RI) (Automático)]]</f>
        <v>0</v>
      </c>
      <c r="L76" s="68"/>
      <c r="M76" s="73"/>
      <c r="N76" s="68" t="b">
        <f>IF(M76='Avaliação de Controles'!$A$2,'Avaliação de Controles'!$B$2, IF(M76='Avaliação de Controles'!$A$3,'Avaliação de Controles'!$B$3,  IF(M76='Avaliação de Controles'!$A$4,'Avaliação de Controles'!$B$4,  IF(M76='Avaliação de Controles'!$A$5,'Avaliação de Controles'!$B$5, IF(M76='Avaliação de Controles'!$A$6,'Avaliação de Controles'!$B$6)))))</f>
        <v>0</v>
      </c>
      <c r="O76" s="73"/>
      <c r="P76" s="68">
        <f t="shared" si="2"/>
        <v>0</v>
      </c>
      <c r="Q76" s="72"/>
      <c r="R76" s="72"/>
      <c r="S76" s="72"/>
      <c r="T76" s="73"/>
      <c r="U76" s="73"/>
      <c r="V76" s="73"/>
      <c r="W76" s="73"/>
      <c r="X76" s="73"/>
      <c r="Y76" s="73"/>
      <c r="Z76" s="73"/>
      <c r="AA76" s="73"/>
      <c r="AB76" s="73"/>
      <c r="AC76" s="73"/>
      <c r="AD76" s="73"/>
    </row>
    <row r="77" spans="1:30" s="5" customFormat="1" ht="15.75" x14ac:dyDescent="0.25">
      <c r="A77" s="73"/>
      <c r="B77" s="73"/>
      <c r="C77" s="73"/>
      <c r="D77" s="73"/>
      <c r="E77" s="73"/>
      <c r="F77" s="73"/>
      <c r="G77" s="68" t="b">
        <f>IF(F77=Probabilidade!$A$2,Probabilidade!$D$2, IF(F77=Probabilidade!$A$3,Probabilidade!$D$3,  IF(F77=Probabilidade!$A$4,Probabilidade!$D$4,  IF(F77=Probabilidade!$A$5,Probabilidade!$D$5, IF(F77=Probabilidade!$A$6,Probabilidade!$D$6)))))</f>
        <v>0</v>
      </c>
      <c r="H77" s="73"/>
      <c r="I77" s="68" t="b">
        <f>IF(H77=Impacto!$A$2,Impacto!$C$2, IF(H77=Impacto!$A$3,Impacto!$C$3,  IF(H77=Impacto!$A$4,Impacto!$C$4,  IF(H77=Impacto!$A$5,Impacto!$C$5, IF(H77=Impacto!$A$6,Impacto!$C$6)))))</f>
        <v>0</v>
      </c>
      <c r="J77" s="73"/>
      <c r="K77" s="68">
        <f>Tabela2[[#This Row],[Parâmetro de Probabilidade de um Risco (PPROB) do Risco Inerente (RI)          (Automático)]]*Tabela2[[#This Row],[Parâmetro de Impacto de um Risco (PIMP) do Risco Inerente (RI) (Automático)]]</f>
        <v>0</v>
      </c>
      <c r="L77" s="68"/>
      <c r="M77" s="73"/>
      <c r="N77" s="68" t="b">
        <f>IF(M77='Avaliação de Controles'!$A$2,'Avaliação de Controles'!$B$2, IF(M77='Avaliação de Controles'!$A$3,'Avaliação de Controles'!$B$3,  IF(M77='Avaliação de Controles'!$A$4,'Avaliação de Controles'!$B$4,  IF(M77='Avaliação de Controles'!$A$5,'Avaliação de Controles'!$B$5, IF(M77='Avaliação de Controles'!$A$6,'Avaliação de Controles'!$B$6)))))</f>
        <v>0</v>
      </c>
      <c r="O77" s="73"/>
      <c r="P77" s="68">
        <f t="shared" si="2"/>
        <v>0</v>
      </c>
      <c r="Q77" s="72"/>
      <c r="R77" s="72"/>
      <c r="S77" s="72"/>
      <c r="T77" s="73"/>
      <c r="U77" s="73"/>
      <c r="V77" s="73"/>
      <c r="W77" s="73"/>
      <c r="X77" s="73"/>
      <c r="Y77" s="73"/>
      <c r="Z77" s="73"/>
      <c r="AA77" s="73"/>
      <c r="AB77" s="73"/>
      <c r="AC77" s="73"/>
      <c r="AD77" s="73"/>
    </row>
    <row r="78" spans="1:30" s="5" customFormat="1" ht="15.75" x14ac:dyDescent="0.25">
      <c r="A78" s="73"/>
      <c r="B78" s="73"/>
      <c r="C78" s="73"/>
      <c r="D78" s="73"/>
      <c r="E78" s="73"/>
      <c r="F78" s="73"/>
      <c r="G78" s="68" t="b">
        <f>IF(F78=Probabilidade!$A$2,Probabilidade!$D$2, IF(F78=Probabilidade!$A$3,Probabilidade!$D$3,  IF(F78=Probabilidade!$A$4,Probabilidade!$D$4,  IF(F78=Probabilidade!$A$5,Probabilidade!$D$5, IF(F78=Probabilidade!$A$6,Probabilidade!$D$6)))))</f>
        <v>0</v>
      </c>
      <c r="H78" s="73"/>
      <c r="I78" s="68" t="b">
        <f>IF(H78=Impacto!$A$2,Impacto!$C$2, IF(H78=Impacto!$A$3,Impacto!$C$3,  IF(H78=Impacto!$A$4,Impacto!$C$4,  IF(H78=Impacto!$A$5,Impacto!$C$5, IF(H78=Impacto!$A$6,Impacto!$C$6)))))</f>
        <v>0</v>
      </c>
      <c r="J78" s="73"/>
      <c r="K78" s="68">
        <f>Tabela2[[#This Row],[Parâmetro de Probabilidade de um Risco (PPROB) do Risco Inerente (RI)          (Automático)]]*Tabela2[[#This Row],[Parâmetro de Impacto de um Risco (PIMP) do Risco Inerente (RI) (Automático)]]</f>
        <v>0</v>
      </c>
      <c r="L78" s="68"/>
      <c r="M78" s="73"/>
      <c r="N78" s="68" t="b">
        <f>IF(M78='Avaliação de Controles'!$A$2,'Avaliação de Controles'!$B$2, IF(M78='Avaliação de Controles'!$A$3,'Avaliação de Controles'!$B$3,  IF(M78='Avaliação de Controles'!$A$4,'Avaliação de Controles'!$B$4,  IF(M78='Avaliação de Controles'!$A$5,'Avaliação de Controles'!$B$5, IF(M78='Avaliação de Controles'!$A$6,'Avaliação de Controles'!$B$6)))))</f>
        <v>0</v>
      </c>
      <c r="O78" s="73"/>
      <c r="P78" s="68">
        <f t="shared" si="2"/>
        <v>0</v>
      </c>
      <c r="Q78" s="72"/>
      <c r="R78" s="72"/>
      <c r="S78" s="72"/>
      <c r="T78" s="73"/>
      <c r="U78" s="73"/>
      <c r="V78" s="73"/>
      <c r="W78" s="73"/>
      <c r="X78" s="73"/>
      <c r="Y78" s="73"/>
      <c r="Z78" s="73"/>
      <c r="AA78" s="73"/>
      <c r="AB78" s="73"/>
      <c r="AC78" s="73"/>
      <c r="AD78" s="73"/>
    </row>
    <row r="79" spans="1:30" s="5" customFormat="1" ht="15.75" x14ac:dyDescent="0.25">
      <c r="A79" s="73"/>
      <c r="B79" s="73"/>
      <c r="C79" s="73"/>
      <c r="D79" s="73"/>
      <c r="E79" s="73"/>
      <c r="F79" s="73"/>
      <c r="G79" s="68" t="b">
        <f>IF(F79=Probabilidade!$A$2,Probabilidade!$D$2, IF(F79=Probabilidade!$A$3,Probabilidade!$D$3,  IF(F79=Probabilidade!$A$4,Probabilidade!$D$4,  IF(F79=Probabilidade!$A$5,Probabilidade!$D$5, IF(F79=Probabilidade!$A$6,Probabilidade!$D$6)))))</f>
        <v>0</v>
      </c>
      <c r="H79" s="73"/>
      <c r="I79" s="68" t="b">
        <f>IF(H79=Impacto!$A$2,Impacto!$C$2, IF(H79=Impacto!$A$3,Impacto!$C$3,  IF(H79=Impacto!$A$4,Impacto!$C$4,  IF(H79=Impacto!$A$5,Impacto!$C$5, IF(H79=Impacto!$A$6,Impacto!$C$6)))))</f>
        <v>0</v>
      </c>
      <c r="J79" s="73"/>
      <c r="K79" s="68">
        <f>Tabela2[[#This Row],[Parâmetro de Probabilidade de um Risco (PPROB) do Risco Inerente (RI)          (Automático)]]*Tabela2[[#This Row],[Parâmetro de Impacto de um Risco (PIMP) do Risco Inerente (RI) (Automático)]]</f>
        <v>0</v>
      </c>
      <c r="L79" s="68"/>
      <c r="M79" s="73"/>
      <c r="N79" s="68" t="b">
        <f>IF(M79='Avaliação de Controles'!$A$2,'Avaliação de Controles'!$B$2, IF(M79='Avaliação de Controles'!$A$3,'Avaliação de Controles'!$B$3,  IF(M79='Avaliação de Controles'!$A$4,'Avaliação de Controles'!$B$4,  IF(M79='Avaliação de Controles'!$A$5,'Avaliação de Controles'!$B$5, IF(M79='Avaliação de Controles'!$A$6,'Avaliação de Controles'!$B$6)))))</f>
        <v>0</v>
      </c>
      <c r="O79" s="73"/>
      <c r="P79" s="68">
        <f t="shared" si="2"/>
        <v>0</v>
      </c>
      <c r="Q79" s="72"/>
      <c r="R79" s="72"/>
      <c r="S79" s="72"/>
      <c r="T79" s="73"/>
      <c r="U79" s="73"/>
      <c r="V79" s="73"/>
      <c r="W79" s="73"/>
      <c r="X79" s="73"/>
      <c r="Y79" s="73"/>
      <c r="Z79" s="73"/>
      <c r="AA79" s="73"/>
      <c r="AB79" s="73"/>
      <c r="AC79" s="73"/>
      <c r="AD79" s="73"/>
    </row>
    <row r="80" spans="1:30" s="5" customFormat="1" ht="15.75" x14ac:dyDescent="0.25">
      <c r="A80" s="73"/>
      <c r="B80" s="73"/>
      <c r="C80" s="73"/>
      <c r="D80" s="73"/>
      <c r="E80" s="73"/>
      <c r="F80" s="73"/>
      <c r="G80" s="68" t="b">
        <f>IF(F80=Probabilidade!$A$2,Probabilidade!$D$2, IF(F80=Probabilidade!$A$3,Probabilidade!$D$3,  IF(F80=Probabilidade!$A$4,Probabilidade!$D$4,  IF(F80=Probabilidade!$A$5,Probabilidade!$D$5, IF(F80=Probabilidade!$A$6,Probabilidade!$D$6)))))</f>
        <v>0</v>
      </c>
      <c r="H80" s="73"/>
      <c r="I80" s="68" t="b">
        <f>IF(H80=Impacto!$A$2,Impacto!$C$2, IF(H80=Impacto!$A$3,Impacto!$C$3,  IF(H80=Impacto!$A$4,Impacto!$C$4,  IF(H80=Impacto!$A$5,Impacto!$C$5, IF(H80=Impacto!$A$6,Impacto!$C$6)))))</f>
        <v>0</v>
      </c>
      <c r="J80" s="73"/>
      <c r="K80" s="68">
        <f>Tabela2[[#This Row],[Parâmetro de Probabilidade de um Risco (PPROB) do Risco Inerente (RI)          (Automático)]]*Tabela2[[#This Row],[Parâmetro de Impacto de um Risco (PIMP) do Risco Inerente (RI) (Automático)]]</f>
        <v>0</v>
      </c>
      <c r="L80" s="68"/>
      <c r="M80" s="73"/>
      <c r="N80" s="68" t="b">
        <f>IF(M80='Avaliação de Controles'!$A$2,'Avaliação de Controles'!$B$2, IF(M80='Avaliação de Controles'!$A$3,'Avaliação de Controles'!$B$3,  IF(M80='Avaliação de Controles'!$A$4,'Avaliação de Controles'!$B$4,  IF(M80='Avaliação de Controles'!$A$5,'Avaliação de Controles'!$B$5, IF(M80='Avaliação de Controles'!$A$6,'Avaliação de Controles'!$B$6)))))</f>
        <v>0</v>
      </c>
      <c r="O80" s="73"/>
      <c r="P80" s="68">
        <f t="shared" si="2"/>
        <v>0</v>
      </c>
      <c r="Q80" s="72"/>
      <c r="R80" s="72"/>
      <c r="S80" s="72"/>
      <c r="T80" s="73"/>
      <c r="U80" s="73"/>
      <c r="V80" s="73"/>
      <c r="W80" s="73"/>
      <c r="X80" s="73"/>
      <c r="Y80" s="73"/>
      <c r="Z80" s="73"/>
      <c r="AA80" s="73"/>
      <c r="AB80" s="73"/>
      <c r="AC80" s="73"/>
      <c r="AD80" s="73"/>
    </row>
    <row r="81" spans="1:30" s="5" customFormat="1" ht="15.75" x14ac:dyDescent="0.25">
      <c r="A81" s="73"/>
      <c r="B81" s="73"/>
      <c r="C81" s="73"/>
      <c r="D81" s="73"/>
      <c r="E81" s="73"/>
      <c r="F81" s="73"/>
      <c r="G81" s="68" t="b">
        <f>IF(F81=Probabilidade!$A$2,Probabilidade!$D$2, IF(F81=Probabilidade!$A$3,Probabilidade!$D$3,  IF(F81=Probabilidade!$A$4,Probabilidade!$D$4,  IF(F81=Probabilidade!$A$5,Probabilidade!$D$5, IF(F81=Probabilidade!$A$6,Probabilidade!$D$6)))))</f>
        <v>0</v>
      </c>
      <c r="H81" s="73"/>
      <c r="I81" s="68" t="b">
        <f>IF(H81=Impacto!$A$2,Impacto!$C$2, IF(H81=Impacto!$A$3,Impacto!$C$3,  IF(H81=Impacto!$A$4,Impacto!$C$4,  IF(H81=Impacto!$A$5,Impacto!$C$5, IF(H81=Impacto!$A$6,Impacto!$C$6)))))</f>
        <v>0</v>
      </c>
      <c r="J81" s="73"/>
      <c r="K81" s="68">
        <f>Tabela2[[#This Row],[Parâmetro de Probabilidade de um Risco (PPROB) do Risco Inerente (RI)          (Automático)]]*Tabela2[[#This Row],[Parâmetro de Impacto de um Risco (PIMP) do Risco Inerente (RI) (Automático)]]</f>
        <v>0</v>
      </c>
      <c r="L81" s="68"/>
      <c r="M81" s="73"/>
      <c r="N81" s="68" t="b">
        <f>IF(M81='Avaliação de Controles'!$A$2,'Avaliação de Controles'!$B$2, IF(M81='Avaliação de Controles'!$A$3,'Avaliação de Controles'!$B$3,  IF(M81='Avaliação de Controles'!$A$4,'Avaliação de Controles'!$B$4,  IF(M81='Avaliação de Controles'!$A$5,'Avaliação de Controles'!$B$5, IF(M81='Avaliação de Controles'!$A$6,'Avaliação de Controles'!$B$6)))))</f>
        <v>0</v>
      </c>
      <c r="O81" s="73"/>
      <c r="P81" s="68">
        <f t="shared" si="2"/>
        <v>0</v>
      </c>
      <c r="Q81" s="72"/>
      <c r="R81" s="72"/>
      <c r="S81" s="72"/>
      <c r="T81" s="73"/>
      <c r="U81" s="73"/>
      <c r="V81" s="73"/>
      <c r="W81" s="73"/>
      <c r="X81" s="73"/>
      <c r="Y81" s="73"/>
      <c r="Z81" s="73"/>
      <c r="AA81" s="73"/>
      <c r="AB81" s="73"/>
      <c r="AC81" s="73"/>
      <c r="AD81" s="73"/>
    </row>
    <row r="82" spans="1:30" s="5" customFormat="1" ht="15.75" x14ac:dyDescent="0.25">
      <c r="A82" s="73"/>
      <c r="B82" s="73"/>
      <c r="C82" s="73"/>
      <c r="D82" s="73"/>
      <c r="E82" s="73"/>
      <c r="F82" s="73"/>
      <c r="G82" s="68" t="b">
        <f>IF(F82=Probabilidade!$A$2,Probabilidade!$D$2, IF(F82=Probabilidade!$A$3,Probabilidade!$D$3,  IF(F82=Probabilidade!$A$4,Probabilidade!$D$4,  IF(F82=Probabilidade!$A$5,Probabilidade!$D$5, IF(F82=Probabilidade!$A$6,Probabilidade!$D$6)))))</f>
        <v>0</v>
      </c>
      <c r="H82" s="73"/>
      <c r="I82" s="68" t="b">
        <f>IF(H82=Impacto!$A$2,Impacto!$C$2, IF(H82=Impacto!$A$3,Impacto!$C$3,  IF(H82=Impacto!$A$4,Impacto!$C$4,  IF(H82=Impacto!$A$5,Impacto!$C$5, IF(H82=Impacto!$A$6,Impacto!$C$6)))))</f>
        <v>0</v>
      </c>
      <c r="J82" s="73"/>
      <c r="K82" s="68">
        <f>Tabela2[[#This Row],[Parâmetro de Probabilidade de um Risco (PPROB) do Risco Inerente (RI)          (Automático)]]*Tabela2[[#This Row],[Parâmetro de Impacto de um Risco (PIMP) do Risco Inerente (RI) (Automático)]]</f>
        <v>0</v>
      </c>
      <c r="L82" s="68"/>
      <c r="M82" s="73"/>
      <c r="N82" s="68" t="b">
        <f>IF(M82='Avaliação de Controles'!$A$2,'Avaliação de Controles'!$B$2, IF(M82='Avaliação de Controles'!$A$3,'Avaliação de Controles'!$B$3,  IF(M82='Avaliação de Controles'!$A$4,'Avaliação de Controles'!$B$4,  IF(M82='Avaliação de Controles'!$A$5,'Avaliação de Controles'!$B$5, IF(M82='Avaliação de Controles'!$A$6,'Avaliação de Controles'!$B$6)))))</f>
        <v>0</v>
      </c>
      <c r="O82" s="73"/>
      <c r="P82" s="68">
        <f t="shared" si="2"/>
        <v>0</v>
      </c>
      <c r="Q82" s="72"/>
      <c r="R82" s="72"/>
      <c r="S82" s="72"/>
      <c r="T82" s="73"/>
      <c r="U82" s="73"/>
      <c r="V82" s="73"/>
      <c r="W82" s="73"/>
      <c r="X82" s="73"/>
      <c r="Y82" s="73"/>
      <c r="Z82" s="73"/>
      <c r="AA82" s="73"/>
      <c r="AB82" s="73"/>
      <c r="AC82" s="73"/>
      <c r="AD82" s="73"/>
    </row>
    <row r="83" spans="1:30" s="5" customFormat="1" ht="15.75" x14ac:dyDescent="0.25">
      <c r="A83" s="73"/>
      <c r="B83" s="73"/>
      <c r="C83" s="73"/>
      <c r="D83" s="73"/>
      <c r="E83" s="73"/>
      <c r="F83" s="73"/>
      <c r="G83" s="68" t="b">
        <f>IF(F83=Probabilidade!$A$2,Probabilidade!$D$2, IF(F83=Probabilidade!$A$3,Probabilidade!$D$3,  IF(F83=Probabilidade!$A$4,Probabilidade!$D$4,  IF(F83=Probabilidade!$A$5,Probabilidade!$D$5, IF(F83=Probabilidade!$A$6,Probabilidade!$D$6)))))</f>
        <v>0</v>
      </c>
      <c r="H83" s="73"/>
      <c r="I83" s="68" t="b">
        <f>IF(H83=Impacto!$A$2,Impacto!$C$2, IF(H83=Impacto!$A$3,Impacto!$C$3,  IF(H83=Impacto!$A$4,Impacto!$C$4,  IF(H83=Impacto!$A$5,Impacto!$C$5, IF(H83=Impacto!$A$6,Impacto!$C$6)))))</f>
        <v>0</v>
      </c>
      <c r="J83" s="73"/>
      <c r="K83" s="68">
        <f>Tabela2[[#This Row],[Parâmetro de Probabilidade de um Risco (PPROB) do Risco Inerente (RI)          (Automático)]]*Tabela2[[#This Row],[Parâmetro de Impacto de um Risco (PIMP) do Risco Inerente (RI) (Automático)]]</f>
        <v>0</v>
      </c>
      <c r="L83" s="68"/>
      <c r="M83" s="73"/>
      <c r="N83" s="68" t="b">
        <f>IF(M83='Avaliação de Controles'!$A$2,'Avaliação de Controles'!$B$2, IF(M83='Avaliação de Controles'!$A$3,'Avaliação de Controles'!$B$3,  IF(M83='Avaliação de Controles'!$A$4,'Avaliação de Controles'!$B$4,  IF(M83='Avaliação de Controles'!$A$5,'Avaliação de Controles'!$B$5, IF(M83='Avaliação de Controles'!$A$6,'Avaliação de Controles'!$B$6)))))</f>
        <v>0</v>
      </c>
      <c r="O83" s="73"/>
      <c r="P83" s="68">
        <f t="shared" si="2"/>
        <v>0</v>
      </c>
      <c r="Q83" s="72"/>
      <c r="R83" s="72"/>
      <c r="S83" s="72"/>
      <c r="T83" s="73"/>
      <c r="U83" s="73"/>
      <c r="V83" s="73"/>
      <c r="W83" s="73"/>
      <c r="X83" s="73"/>
      <c r="Y83" s="73"/>
      <c r="Z83" s="73"/>
      <c r="AA83" s="73"/>
      <c r="AB83" s="73"/>
      <c r="AC83" s="73"/>
      <c r="AD83" s="73"/>
    </row>
    <row r="84" spans="1:30" s="5" customFormat="1" ht="15.75" x14ac:dyDescent="0.25">
      <c r="A84" s="73"/>
      <c r="B84" s="73"/>
      <c r="C84" s="73"/>
      <c r="D84" s="73"/>
      <c r="E84" s="73"/>
      <c r="F84" s="73"/>
      <c r="G84" s="68" t="b">
        <f>IF(F84=Probabilidade!$A$2,Probabilidade!$D$2, IF(F84=Probabilidade!$A$3,Probabilidade!$D$3,  IF(F84=Probabilidade!$A$4,Probabilidade!$D$4,  IF(F84=Probabilidade!$A$5,Probabilidade!$D$5, IF(F84=Probabilidade!$A$6,Probabilidade!$D$6)))))</f>
        <v>0</v>
      </c>
      <c r="H84" s="73"/>
      <c r="I84" s="68" t="b">
        <f>IF(H84=Impacto!$A$2,Impacto!$C$2, IF(H84=Impacto!$A$3,Impacto!$C$3,  IF(H84=Impacto!$A$4,Impacto!$C$4,  IF(H84=Impacto!$A$5,Impacto!$C$5, IF(H84=Impacto!$A$6,Impacto!$C$6)))))</f>
        <v>0</v>
      </c>
      <c r="J84" s="73"/>
      <c r="K84" s="68">
        <f>Tabela2[[#This Row],[Parâmetro de Probabilidade de um Risco (PPROB) do Risco Inerente (RI)          (Automático)]]*Tabela2[[#This Row],[Parâmetro de Impacto de um Risco (PIMP) do Risco Inerente (RI) (Automático)]]</f>
        <v>0</v>
      </c>
      <c r="L84" s="68"/>
      <c r="M84" s="73"/>
      <c r="N84" s="68" t="b">
        <f>IF(M84='Avaliação de Controles'!$A$2,'Avaliação de Controles'!$B$2, IF(M84='Avaliação de Controles'!$A$3,'Avaliação de Controles'!$B$3,  IF(M84='Avaliação de Controles'!$A$4,'Avaliação de Controles'!$B$4,  IF(M84='Avaliação de Controles'!$A$5,'Avaliação de Controles'!$B$5, IF(M84='Avaliação de Controles'!$A$6,'Avaliação de Controles'!$B$6)))))</f>
        <v>0</v>
      </c>
      <c r="O84" s="73"/>
      <c r="P84" s="68">
        <f t="shared" si="2"/>
        <v>0</v>
      </c>
      <c r="Q84" s="72"/>
      <c r="R84" s="72"/>
      <c r="S84" s="72"/>
      <c r="T84" s="73"/>
      <c r="U84" s="73"/>
      <c r="V84" s="73"/>
      <c r="W84" s="73"/>
      <c r="X84" s="73"/>
      <c r="Y84" s="73"/>
      <c r="Z84" s="73"/>
      <c r="AA84" s="73"/>
      <c r="AB84" s="73"/>
      <c r="AC84" s="73"/>
      <c r="AD84" s="73"/>
    </row>
    <row r="85" spans="1:30" s="5" customFormat="1" ht="15.75" x14ac:dyDescent="0.25">
      <c r="A85" s="73"/>
      <c r="B85" s="73"/>
      <c r="C85" s="73"/>
      <c r="D85" s="73"/>
      <c r="E85" s="73"/>
      <c r="F85" s="73"/>
      <c r="G85" s="68" t="b">
        <f>IF(F85=Probabilidade!$A$2,Probabilidade!$D$2, IF(F85=Probabilidade!$A$3,Probabilidade!$D$3,  IF(F85=Probabilidade!$A$4,Probabilidade!$D$4,  IF(F85=Probabilidade!$A$5,Probabilidade!$D$5, IF(F85=Probabilidade!$A$6,Probabilidade!$D$6)))))</f>
        <v>0</v>
      </c>
      <c r="H85" s="73"/>
      <c r="I85" s="68" t="b">
        <f>IF(H85=Impacto!$A$2,Impacto!$C$2, IF(H85=Impacto!$A$3,Impacto!$C$3,  IF(H85=Impacto!$A$4,Impacto!$C$4,  IF(H85=Impacto!$A$5,Impacto!$C$5, IF(H85=Impacto!$A$6,Impacto!$C$6)))))</f>
        <v>0</v>
      </c>
      <c r="J85" s="73"/>
      <c r="K85" s="68">
        <f>Tabela2[[#This Row],[Parâmetro de Probabilidade de um Risco (PPROB) do Risco Inerente (RI)          (Automático)]]*Tabela2[[#This Row],[Parâmetro de Impacto de um Risco (PIMP) do Risco Inerente (RI) (Automático)]]</f>
        <v>0</v>
      </c>
      <c r="L85" s="68"/>
      <c r="M85" s="73"/>
      <c r="N85" s="68" t="b">
        <f>IF(M85='Avaliação de Controles'!$A$2,'Avaliação de Controles'!$B$2, IF(M85='Avaliação de Controles'!$A$3,'Avaliação de Controles'!$B$3,  IF(M85='Avaliação de Controles'!$A$4,'Avaliação de Controles'!$B$4,  IF(M85='Avaliação de Controles'!$A$5,'Avaliação de Controles'!$B$5, IF(M85='Avaliação de Controles'!$A$6,'Avaliação de Controles'!$B$6)))))</f>
        <v>0</v>
      </c>
      <c r="O85" s="73"/>
      <c r="P85" s="68">
        <f t="shared" si="2"/>
        <v>0</v>
      </c>
      <c r="Q85" s="72"/>
      <c r="R85" s="72"/>
      <c r="S85" s="72"/>
      <c r="T85" s="73"/>
      <c r="U85" s="73"/>
      <c r="V85" s="73"/>
      <c r="W85" s="73"/>
      <c r="X85" s="73"/>
      <c r="Y85" s="73"/>
      <c r="Z85" s="73"/>
      <c r="AA85" s="73"/>
      <c r="AB85" s="73"/>
      <c r="AC85" s="73"/>
      <c r="AD85" s="73"/>
    </row>
    <row r="86" spans="1:30" s="5" customFormat="1" ht="15.75" x14ac:dyDescent="0.25">
      <c r="A86" s="73"/>
      <c r="B86" s="73"/>
      <c r="C86" s="73"/>
      <c r="D86" s="73"/>
      <c r="E86" s="73"/>
      <c r="F86" s="73"/>
      <c r="G86" s="68" t="b">
        <f>IF(F86=Probabilidade!$A$2,Probabilidade!$D$2, IF(F86=Probabilidade!$A$3,Probabilidade!$D$3,  IF(F86=Probabilidade!$A$4,Probabilidade!$D$4,  IF(F86=Probabilidade!$A$5,Probabilidade!$D$5, IF(F86=Probabilidade!$A$6,Probabilidade!$D$6)))))</f>
        <v>0</v>
      </c>
      <c r="H86" s="73"/>
      <c r="I86" s="68" t="b">
        <f>IF(H86=Impacto!$A$2,Impacto!$C$2, IF(H86=Impacto!$A$3,Impacto!$C$3,  IF(H86=Impacto!$A$4,Impacto!$C$4,  IF(H86=Impacto!$A$5,Impacto!$C$5, IF(H86=Impacto!$A$6,Impacto!$C$6)))))</f>
        <v>0</v>
      </c>
      <c r="J86" s="73"/>
      <c r="K86" s="68">
        <f>Tabela2[[#This Row],[Parâmetro de Probabilidade de um Risco (PPROB) do Risco Inerente (RI)          (Automático)]]*Tabela2[[#This Row],[Parâmetro de Impacto de um Risco (PIMP) do Risco Inerente (RI) (Automático)]]</f>
        <v>0</v>
      </c>
      <c r="L86" s="68"/>
      <c r="M86" s="73"/>
      <c r="N86" s="68" t="b">
        <f>IF(M86='Avaliação de Controles'!$A$2,'Avaliação de Controles'!$B$2, IF(M86='Avaliação de Controles'!$A$3,'Avaliação de Controles'!$B$3,  IF(M86='Avaliação de Controles'!$A$4,'Avaliação de Controles'!$B$4,  IF(M86='Avaliação de Controles'!$A$5,'Avaliação de Controles'!$B$5, IF(M86='Avaliação de Controles'!$A$6,'Avaliação de Controles'!$B$6)))))</f>
        <v>0</v>
      </c>
      <c r="O86" s="73"/>
      <c r="P86" s="68">
        <f t="shared" si="2"/>
        <v>0</v>
      </c>
      <c r="Q86" s="72"/>
      <c r="R86" s="72"/>
      <c r="S86" s="72"/>
      <c r="T86" s="73"/>
      <c r="U86" s="73"/>
      <c r="V86" s="73"/>
      <c r="W86" s="73"/>
      <c r="X86" s="73"/>
      <c r="Y86" s="73"/>
      <c r="Z86" s="73"/>
      <c r="AA86" s="73"/>
      <c r="AB86" s="73"/>
      <c r="AC86" s="73"/>
      <c r="AD86" s="73"/>
    </row>
    <row r="87" spans="1:30" s="5" customFormat="1" ht="15.75" x14ac:dyDescent="0.25">
      <c r="A87" s="73"/>
      <c r="B87" s="73"/>
      <c r="C87" s="73"/>
      <c r="D87" s="73"/>
      <c r="E87" s="73"/>
      <c r="F87" s="73"/>
      <c r="G87" s="68" t="b">
        <f>IF(F87=Probabilidade!$A$2,Probabilidade!$D$2, IF(F87=Probabilidade!$A$3,Probabilidade!$D$3,  IF(F87=Probabilidade!$A$4,Probabilidade!$D$4,  IF(F87=Probabilidade!$A$5,Probabilidade!$D$5, IF(F87=Probabilidade!$A$6,Probabilidade!$D$6)))))</f>
        <v>0</v>
      </c>
      <c r="H87" s="73"/>
      <c r="I87" s="68" t="b">
        <f>IF(H87=Impacto!$A$2,Impacto!$C$2, IF(H87=Impacto!$A$3,Impacto!$C$3,  IF(H87=Impacto!$A$4,Impacto!$C$4,  IF(H87=Impacto!$A$5,Impacto!$C$5, IF(H87=Impacto!$A$6,Impacto!$C$6)))))</f>
        <v>0</v>
      </c>
      <c r="J87" s="73"/>
      <c r="K87" s="68">
        <f>Tabela2[[#This Row],[Parâmetro de Probabilidade de um Risco (PPROB) do Risco Inerente (RI)          (Automático)]]*Tabela2[[#This Row],[Parâmetro de Impacto de um Risco (PIMP) do Risco Inerente (RI) (Automático)]]</f>
        <v>0</v>
      </c>
      <c r="L87" s="68"/>
      <c r="M87" s="73"/>
      <c r="N87" s="68" t="b">
        <f>IF(M87='Avaliação de Controles'!$A$2,'Avaliação de Controles'!$B$2, IF(M87='Avaliação de Controles'!$A$3,'Avaliação de Controles'!$B$3,  IF(M87='Avaliação de Controles'!$A$4,'Avaliação de Controles'!$B$4,  IF(M87='Avaliação de Controles'!$A$5,'Avaliação de Controles'!$B$5, IF(M87='Avaliação de Controles'!$A$6,'Avaliação de Controles'!$B$6)))))</f>
        <v>0</v>
      </c>
      <c r="O87" s="73"/>
      <c r="P87" s="68">
        <f t="shared" si="2"/>
        <v>0</v>
      </c>
      <c r="Q87" s="72"/>
      <c r="R87" s="72"/>
      <c r="S87" s="72"/>
      <c r="T87" s="73"/>
      <c r="U87" s="73"/>
      <c r="V87" s="73"/>
      <c r="W87" s="73"/>
      <c r="X87" s="73"/>
      <c r="Y87" s="73"/>
      <c r="Z87" s="73"/>
      <c r="AA87" s="73"/>
      <c r="AB87" s="73"/>
      <c r="AC87" s="73"/>
      <c r="AD87" s="73"/>
    </row>
    <row r="88" spans="1:30" s="5" customFormat="1" ht="15.75" x14ac:dyDescent="0.25">
      <c r="A88" s="73"/>
      <c r="B88" s="73"/>
      <c r="C88" s="73"/>
      <c r="D88" s="73"/>
      <c r="E88" s="73"/>
      <c r="F88" s="73"/>
      <c r="G88" s="68" t="b">
        <f>IF(F88=Probabilidade!$A$2,Probabilidade!$D$2, IF(F88=Probabilidade!$A$3,Probabilidade!$D$3,  IF(F88=Probabilidade!$A$4,Probabilidade!$D$4,  IF(F88=Probabilidade!$A$5,Probabilidade!$D$5, IF(F88=Probabilidade!$A$6,Probabilidade!$D$6)))))</f>
        <v>0</v>
      </c>
      <c r="H88" s="73"/>
      <c r="I88" s="68" t="b">
        <f>IF(H88=Impacto!$A$2,Impacto!$C$2, IF(H88=Impacto!$A$3,Impacto!$C$3,  IF(H88=Impacto!$A$4,Impacto!$C$4,  IF(H88=Impacto!$A$5,Impacto!$C$5, IF(H88=Impacto!$A$6,Impacto!$C$6)))))</f>
        <v>0</v>
      </c>
      <c r="J88" s="73"/>
      <c r="K88" s="68">
        <f>Tabela2[[#This Row],[Parâmetro de Probabilidade de um Risco (PPROB) do Risco Inerente (RI)          (Automático)]]*Tabela2[[#This Row],[Parâmetro de Impacto de um Risco (PIMP) do Risco Inerente (RI) (Automático)]]</f>
        <v>0</v>
      </c>
      <c r="L88" s="68"/>
      <c r="M88" s="73"/>
      <c r="N88" s="68" t="b">
        <f>IF(M88='Avaliação de Controles'!$A$2,'Avaliação de Controles'!$B$2, IF(M88='Avaliação de Controles'!$A$3,'Avaliação de Controles'!$B$3,  IF(M88='Avaliação de Controles'!$A$4,'Avaliação de Controles'!$B$4,  IF(M88='Avaliação de Controles'!$A$5,'Avaliação de Controles'!$B$5, IF(M88='Avaliação de Controles'!$A$6,'Avaliação de Controles'!$B$6)))))</f>
        <v>0</v>
      </c>
      <c r="O88" s="73"/>
      <c r="P88" s="68">
        <f t="shared" si="2"/>
        <v>0</v>
      </c>
      <c r="Q88" s="72"/>
      <c r="R88" s="72"/>
      <c r="S88" s="72"/>
      <c r="T88" s="73"/>
      <c r="U88" s="73"/>
      <c r="V88" s="73"/>
      <c r="W88" s="73"/>
      <c r="X88" s="73"/>
      <c r="Y88" s="73"/>
      <c r="Z88" s="73"/>
      <c r="AA88" s="73"/>
      <c r="AB88" s="73"/>
      <c r="AC88" s="73"/>
      <c r="AD88" s="73"/>
    </row>
    <row r="89" spans="1:30" s="5" customFormat="1" ht="15.75" x14ac:dyDescent="0.25">
      <c r="A89" s="73"/>
      <c r="B89" s="73"/>
      <c r="C89" s="73"/>
      <c r="D89" s="73"/>
      <c r="E89" s="73"/>
      <c r="F89" s="73"/>
      <c r="G89" s="68" t="b">
        <f>IF(F89=Probabilidade!$A$2,Probabilidade!$D$2, IF(F89=Probabilidade!$A$3,Probabilidade!$D$3,  IF(F89=Probabilidade!$A$4,Probabilidade!$D$4,  IF(F89=Probabilidade!$A$5,Probabilidade!$D$5, IF(F89=Probabilidade!$A$6,Probabilidade!$D$6)))))</f>
        <v>0</v>
      </c>
      <c r="H89" s="73"/>
      <c r="I89" s="68" t="b">
        <f>IF(H89=Impacto!$A$2,Impacto!$C$2, IF(H89=Impacto!$A$3,Impacto!$C$3,  IF(H89=Impacto!$A$4,Impacto!$C$4,  IF(H89=Impacto!$A$5,Impacto!$C$5, IF(H89=Impacto!$A$6,Impacto!$C$6)))))</f>
        <v>0</v>
      </c>
      <c r="J89" s="73"/>
      <c r="K89" s="68">
        <f>Tabela2[[#This Row],[Parâmetro de Probabilidade de um Risco (PPROB) do Risco Inerente (RI)          (Automático)]]*Tabela2[[#This Row],[Parâmetro de Impacto de um Risco (PIMP) do Risco Inerente (RI) (Automático)]]</f>
        <v>0</v>
      </c>
      <c r="L89" s="68"/>
      <c r="M89" s="73"/>
      <c r="N89" s="68" t="b">
        <f>IF(M89='Avaliação de Controles'!$A$2,'Avaliação de Controles'!$B$2, IF(M89='Avaliação de Controles'!$A$3,'Avaliação de Controles'!$B$3,  IF(M89='Avaliação de Controles'!$A$4,'Avaliação de Controles'!$B$4,  IF(M89='Avaliação de Controles'!$A$5,'Avaliação de Controles'!$B$5, IF(M89='Avaliação de Controles'!$A$6,'Avaliação de Controles'!$B$6)))))</f>
        <v>0</v>
      </c>
      <c r="O89" s="73"/>
      <c r="P89" s="68">
        <f t="shared" si="2"/>
        <v>0</v>
      </c>
      <c r="Q89" s="72"/>
      <c r="R89" s="72"/>
      <c r="S89" s="72"/>
      <c r="T89" s="73"/>
      <c r="U89" s="73"/>
      <c r="V89" s="73"/>
      <c r="W89" s="73"/>
      <c r="X89" s="73"/>
      <c r="Y89" s="73"/>
      <c r="Z89" s="73"/>
      <c r="AA89" s="73"/>
      <c r="AB89" s="73"/>
      <c r="AC89" s="73"/>
      <c r="AD89" s="73"/>
    </row>
    <row r="90" spans="1:30" s="5" customFormat="1" ht="15.75" x14ac:dyDescent="0.25">
      <c r="A90" s="73"/>
      <c r="B90" s="73"/>
      <c r="C90" s="73"/>
      <c r="D90" s="73"/>
      <c r="E90" s="73"/>
      <c r="F90" s="73"/>
      <c r="G90" s="68" t="b">
        <f>IF(F90=Probabilidade!$A$2,Probabilidade!$D$2, IF(F90=Probabilidade!$A$3,Probabilidade!$D$3,  IF(F90=Probabilidade!$A$4,Probabilidade!$D$4,  IF(F90=Probabilidade!$A$5,Probabilidade!$D$5, IF(F90=Probabilidade!$A$6,Probabilidade!$D$6)))))</f>
        <v>0</v>
      </c>
      <c r="H90" s="73"/>
      <c r="I90" s="68" t="b">
        <f>IF(H90=Impacto!$A$2,Impacto!$C$2, IF(H90=Impacto!$A$3,Impacto!$C$3,  IF(H90=Impacto!$A$4,Impacto!$C$4,  IF(H90=Impacto!$A$5,Impacto!$C$5, IF(H90=Impacto!$A$6,Impacto!$C$6)))))</f>
        <v>0</v>
      </c>
      <c r="J90" s="73"/>
      <c r="K90" s="68">
        <f>Tabela2[[#This Row],[Parâmetro de Probabilidade de um Risco (PPROB) do Risco Inerente (RI)          (Automático)]]*Tabela2[[#This Row],[Parâmetro de Impacto de um Risco (PIMP) do Risco Inerente (RI) (Automático)]]</f>
        <v>0</v>
      </c>
      <c r="L90" s="68"/>
      <c r="M90" s="73"/>
      <c r="N90" s="68" t="b">
        <f>IF(M90='Avaliação de Controles'!$A$2,'Avaliação de Controles'!$B$2, IF(M90='Avaliação de Controles'!$A$3,'Avaliação de Controles'!$B$3,  IF(M90='Avaliação de Controles'!$A$4,'Avaliação de Controles'!$B$4,  IF(M90='Avaliação de Controles'!$A$5,'Avaliação de Controles'!$B$5, IF(M90='Avaliação de Controles'!$A$6,'Avaliação de Controles'!$B$6)))))</f>
        <v>0</v>
      </c>
      <c r="O90" s="73"/>
      <c r="P90" s="68">
        <f t="shared" si="2"/>
        <v>0</v>
      </c>
      <c r="Q90" s="72"/>
      <c r="R90" s="72"/>
      <c r="S90" s="72"/>
      <c r="T90" s="73"/>
      <c r="U90" s="73"/>
      <c r="V90" s="73"/>
      <c r="W90" s="73"/>
      <c r="X90" s="73"/>
      <c r="Y90" s="73"/>
      <c r="Z90" s="73"/>
      <c r="AA90" s="73"/>
      <c r="AB90" s="73"/>
      <c r="AC90" s="73"/>
      <c r="AD90" s="73"/>
    </row>
    <row r="91" spans="1:30" s="5" customFormat="1" ht="15.75" x14ac:dyDescent="0.25">
      <c r="A91" s="73"/>
      <c r="B91" s="73"/>
      <c r="C91" s="73"/>
      <c r="D91" s="73"/>
      <c r="E91" s="73"/>
      <c r="F91" s="73"/>
      <c r="G91" s="68" t="b">
        <f>IF(F91=Probabilidade!$A$2,Probabilidade!$D$2, IF(F91=Probabilidade!$A$3,Probabilidade!$D$3,  IF(F91=Probabilidade!$A$4,Probabilidade!$D$4,  IF(F91=Probabilidade!$A$5,Probabilidade!$D$5, IF(F91=Probabilidade!$A$6,Probabilidade!$D$6)))))</f>
        <v>0</v>
      </c>
      <c r="H91" s="73"/>
      <c r="I91" s="68" t="b">
        <f>IF(H91=Impacto!$A$2,Impacto!$C$2, IF(H91=Impacto!$A$3,Impacto!$C$3,  IF(H91=Impacto!$A$4,Impacto!$C$4,  IF(H91=Impacto!$A$5,Impacto!$C$5, IF(H91=Impacto!$A$6,Impacto!$C$6)))))</f>
        <v>0</v>
      </c>
      <c r="J91" s="73"/>
      <c r="K91" s="68">
        <f>Tabela2[[#This Row],[Parâmetro de Probabilidade de um Risco (PPROB) do Risco Inerente (RI)          (Automático)]]*Tabela2[[#This Row],[Parâmetro de Impacto de um Risco (PIMP) do Risco Inerente (RI) (Automático)]]</f>
        <v>0</v>
      </c>
      <c r="L91" s="68"/>
      <c r="M91" s="73"/>
      <c r="N91" s="68" t="b">
        <f>IF(M91='Avaliação de Controles'!$A$2,'Avaliação de Controles'!$B$2, IF(M91='Avaliação de Controles'!$A$3,'Avaliação de Controles'!$B$3,  IF(M91='Avaliação de Controles'!$A$4,'Avaliação de Controles'!$B$4,  IF(M91='Avaliação de Controles'!$A$5,'Avaliação de Controles'!$B$5, IF(M91='Avaliação de Controles'!$A$6,'Avaliação de Controles'!$B$6)))))</f>
        <v>0</v>
      </c>
      <c r="O91" s="73"/>
      <c r="P91" s="68">
        <f t="shared" si="2"/>
        <v>0</v>
      </c>
      <c r="Q91" s="72"/>
      <c r="R91" s="72"/>
      <c r="S91" s="72"/>
      <c r="T91" s="73"/>
      <c r="U91" s="73"/>
      <c r="V91" s="73"/>
      <c r="W91" s="73"/>
      <c r="X91" s="73"/>
      <c r="Y91" s="73"/>
      <c r="Z91" s="73"/>
      <c r="AA91" s="73"/>
      <c r="AB91" s="73"/>
      <c r="AC91" s="73"/>
      <c r="AD91" s="73"/>
    </row>
    <row r="92" spans="1:30" s="5" customFormat="1" ht="15.75" x14ac:dyDescent="0.25">
      <c r="A92" s="73"/>
      <c r="B92" s="73"/>
      <c r="C92" s="73"/>
      <c r="D92" s="73"/>
      <c r="E92" s="73"/>
      <c r="F92" s="73"/>
      <c r="G92" s="68" t="b">
        <f>IF(F92=Probabilidade!$A$2,Probabilidade!$D$2, IF(F92=Probabilidade!$A$3,Probabilidade!$D$3,  IF(F92=Probabilidade!$A$4,Probabilidade!$D$4,  IF(F92=Probabilidade!$A$5,Probabilidade!$D$5, IF(F92=Probabilidade!$A$6,Probabilidade!$D$6)))))</f>
        <v>0</v>
      </c>
      <c r="H92" s="73"/>
      <c r="I92" s="68" t="b">
        <f>IF(H92=Impacto!$A$2,Impacto!$C$2, IF(H92=Impacto!$A$3,Impacto!$C$3,  IF(H92=Impacto!$A$4,Impacto!$C$4,  IF(H92=Impacto!$A$5,Impacto!$C$5, IF(H92=Impacto!$A$6,Impacto!$C$6)))))</f>
        <v>0</v>
      </c>
      <c r="J92" s="73"/>
      <c r="K92" s="68">
        <f>Tabela2[[#This Row],[Parâmetro de Probabilidade de um Risco (PPROB) do Risco Inerente (RI)          (Automático)]]*Tabela2[[#This Row],[Parâmetro de Impacto de um Risco (PIMP) do Risco Inerente (RI) (Automático)]]</f>
        <v>0</v>
      </c>
      <c r="L92" s="68"/>
      <c r="M92" s="73"/>
      <c r="N92" s="68" t="b">
        <f>IF(M92='Avaliação de Controles'!$A$2,'Avaliação de Controles'!$B$2, IF(M92='Avaliação de Controles'!$A$3,'Avaliação de Controles'!$B$3,  IF(M92='Avaliação de Controles'!$A$4,'Avaliação de Controles'!$B$4,  IF(M92='Avaliação de Controles'!$A$5,'Avaliação de Controles'!$B$5, IF(M92='Avaliação de Controles'!$A$6,'Avaliação de Controles'!$B$6)))))</f>
        <v>0</v>
      </c>
      <c r="O92" s="73"/>
      <c r="P92" s="68">
        <f t="shared" si="2"/>
        <v>0</v>
      </c>
      <c r="Q92" s="72"/>
      <c r="R92" s="72"/>
      <c r="S92" s="72"/>
      <c r="T92" s="73"/>
      <c r="U92" s="73"/>
      <c r="V92" s="73"/>
      <c r="W92" s="73"/>
      <c r="X92" s="73"/>
      <c r="Y92" s="73"/>
      <c r="Z92" s="73"/>
      <c r="AA92" s="73"/>
      <c r="AB92" s="73"/>
      <c r="AC92" s="73"/>
      <c r="AD92" s="73"/>
    </row>
    <row r="93" spans="1:30" s="5" customFormat="1" ht="15.75" x14ac:dyDescent="0.25">
      <c r="A93" s="73"/>
      <c r="B93" s="73"/>
      <c r="C93" s="73"/>
      <c r="D93" s="73"/>
      <c r="E93" s="73"/>
      <c r="F93" s="73"/>
      <c r="G93" s="68" t="b">
        <f>IF(F93=Probabilidade!$A$2,Probabilidade!$D$2, IF(F93=Probabilidade!$A$3,Probabilidade!$D$3,  IF(F93=Probabilidade!$A$4,Probabilidade!$D$4,  IF(F93=Probabilidade!$A$5,Probabilidade!$D$5, IF(F93=Probabilidade!$A$6,Probabilidade!$D$6)))))</f>
        <v>0</v>
      </c>
      <c r="H93" s="73"/>
      <c r="I93" s="68" t="b">
        <f>IF(H93=Impacto!$A$2,Impacto!$C$2, IF(H93=Impacto!$A$3,Impacto!$C$3,  IF(H93=Impacto!$A$4,Impacto!$C$4,  IF(H93=Impacto!$A$5,Impacto!$C$5, IF(H93=Impacto!$A$6,Impacto!$C$6)))))</f>
        <v>0</v>
      </c>
      <c r="J93" s="73"/>
      <c r="K93" s="68">
        <f>Tabela2[[#This Row],[Parâmetro de Probabilidade de um Risco (PPROB) do Risco Inerente (RI)          (Automático)]]*Tabela2[[#This Row],[Parâmetro de Impacto de um Risco (PIMP) do Risco Inerente (RI) (Automático)]]</f>
        <v>0</v>
      </c>
      <c r="L93" s="68"/>
      <c r="M93" s="73"/>
      <c r="N93" s="68" t="b">
        <f>IF(M93='Avaliação de Controles'!$A$2,'Avaliação de Controles'!$B$2, IF(M93='Avaliação de Controles'!$A$3,'Avaliação de Controles'!$B$3,  IF(M93='Avaliação de Controles'!$A$4,'Avaliação de Controles'!$B$4,  IF(M93='Avaliação de Controles'!$A$5,'Avaliação de Controles'!$B$5, IF(M93='Avaliação de Controles'!$A$6,'Avaliação de Controles'!$B$6)))))</f>
        <v>0</v>
      </c>
      <c r="O93" s="73"/>
      <c r="P93" s="68">
        <f t="shared" si="2"/>
        <v>0</v>
      </c>
      <c r="Q93" s="72"/>
      <c r="R93" s="72"/>
      <c r="S93" s="72"/>
      <c r="T93" s="73"/>
      <c r="U93" s="73"/>
      <c r="V93" s="73"/>
      <c r="W93" s="73"/>
      <c r="X93" s="73"/>
      <c r="Y93" s="73"/>
      <c r="Z93" s="73"/>
      <c r="AA93" s="73"/>
      <c r="AB93" s="73"/>
      <c r="AC93" s="73"/>
      <c r="AD93" s="73"/>
    </row>
    <row r="94" spans="1:30" s="5" customFormat="1" ht="15.75" x14ac:dyDescent="0.25">
      <c r="A94" s="73"/>
      <c r="B94" s="73"/>
      <c r="C94" s="73"/>
      <c r="D94" s="73"/>
      <c r="E94" s="73"/>
      <c r="F94" s="73"/>
      <c r="G94" s="68" t="b">
        <f>IF(F94=Probabilidade!$A$2,Probabilidade!$D$2, IF(F94=Probabilidade!$A$3,Probabilidade!$D$3,  IF(F94=Probabilidade!$A$4,Probabilidade!$D$4,  IF(F94=Probabilidade!$A$5,Probabilidade!$D$5, IF(F94=Probabilidade!$A$6,Probabilidade!$D$6)))))</f>
        <v>0</v>
      </c>
      <c r="H94" s="73"/>
      <c r="I94" s="68" t="b">
        <f>IF(H94=Impacto!$A$2,Impacto!$C$2, IF(H94=Impacto!$A$3,Impacto!$C$3,  IF(H94=Impacto!$A$4,Impacto!$C$4,  IF(H94=Impacto!$A$5,Impacto!$C$5, IF(H94=Impacto!$A$6,Impacto!$C$6)))))</f>
        <v>0</v>
      </c>
      <c r="J94" s="73"/>
      <c r="K94" s="68">
        <f>Tabela2[[#This Row],[Parâmetro de Probabilidade de um Risco (PPROB) do Risco Inerente (RI)          (Automático)]]*Tabela2[[#This Row],[Parâmetro de Impacto de um Risco (PIMP) do Risco Inerente (RI) (Automático)]]</f>
        <v>0</v>
      </c>
      <c r="L94" s="68"/>
      <c r="M94" s="73"/>
      <c r="N94" s="68" t="b">
        <f>IF(M94='Avaliação de Controles'!$A$2,'Avaliação de Controles'!$B$2, IF(M94='Avaliação de Controles'!$A$3,'Avaliação de Controles'!$B$3,  IF(M94='Avaliação de Controles'!$A$4,'Avaliação de Controles'!$B$4,  IF(M94='Avaliação de Controles'!$A$5,'Avaliação de Controles'!$B$5, IF(M94='Avaliação de Controles'!$A$6,'Avaliação de Controles'!$B$6)))))</f>
        <v>0</v>
      </c>
      <c r="O94" s="73"/>
      <c r="P94" s="68">
        <f t="shared" si="2"/>
        <v>0</v>
      </c>
      <c r="Q94" s="72"/>
      <c r="R94" s="72"/>
      <c r="S94" s="72"/>
      <c r="T94" s="73"/>
      <c r="U94" s="73"/>
      <c r="V94" s="73"/>
      <c r="W94" s="73"/>
      <c r="X94" s="73"/>
      <c r="Y94" s="73"/>
      <c r="Z94" s="73"/>
      <c r="AA94" s="73"/>
      <c r="AB94" s="73"/>
      <c r="AC94" s="73"/>
      <c r="AD94" s="73"/>
    </row>
    <row r="95" spans="1:30" s="5" customFormat="1" ht="15.75" x14ac:dyDescent="0.25">
      <c r="A95" s="73"/>
      <c r="B95" s="73"/>
      <c r="C95" s="73"/>
      <c r="D95" s="73"/>
      <c r="E95" s="73"/>
      <c r="F95" s="73"/>
      <c r="G95" s="68" t="b">
        <f>IF(F95=Probabilidade!$A$2,Probabilidade!$D$2, IF(F95=Probabilidade!$A$3,Probabilidade!$D$3,  IF(F95=Probabilidade!$A$4,Probabilidade!$D$4,  IF(F95=Probabilidade!$A$5,Probabilidade!$D$5, IF(F95=Probabilidade!$A$6,Probabilidade!$D$6)))))</f>
        <v>0</v>
      </c>
      <c r="H95" s="73"/>
      <c r="I95" s="68" t="b">
        <f>IF(H95=Impacto!$A$2,Impacto!$C$2, IF(H95=Impacto!$A$3,Impacto!$C$3,  IF(H95=Impacto!$A$4,Impacto!$C$4,  IF(H95=Impacto!$A$5,Impacto!$C$5, IF(H95=Impacto!$A$6,Impacto!$C$6)))))</f>
        <v>0</v>
      </c>
      <c r="J95" s="73"/>
      <c r="K95" s="68">
        <f>Tabela2[[#This Row],[Parâmetro de Probabilidade de um Risco (PPROB) do Risco Inerente (RI)          (Automático)]]*Tabela2[[#This Row],[Parâmetro de Impacto de um Risco (PIMP) do Risco Inerente (RI) (Automático)]]</f>
        <v>0</v>
      </c>
      <c r="L95" s="68"/>
      <c r="M95" s="73"/>
      <c r="N95" s="68" t="b">
        <f>IF(M95='Avaliação de Controles'!$A$2,'Avaliação de Controles'!$B$2, IF(M95='Avaliação de Controles'!$A$3,'Avaliação de Controles'!$B$3,  IF(M95='Avaliação de Controles'!$A$4,'Avaliação de Controles'!$B$4,  IF(M95='Avaliação de Controles'!$A$5,'Avaliação de Controles'!$B$5, IF(M95='Avaliação de Controles'!$A$6,'Avaliação de Controles'!$B$6)))))</f>
        <v>0</v>
      </c>
      <c r="O95" s="73"/>
      <c r="P95" s="68">
        <f t="shared" si="2"/>
        <v>0</v>
      </c>
      <c r="Q95" s="72"/>
      <c r="R95" s="72"/>
      <c r="S95" s="72"/>
      <c r="T95" s="73"/>
      <c r="U95" s="73"/>
      <c r="V95" s="73"/>
      <c r="W95" s="73"/>
      <c r="X95" s="73"/>
      <c r="Y95" s="73"/>
      <c r="Z95" s="73"/>
      <c r="AA95" s="73"/>
      <c r="AB95" s="73"/>
      <c r="AC95" s="73"/>
      <c r="AD95" s="73"/>
    </row>
    <row r="96" spans="1:30" s="5" customFormat="1" ht="15.75" x14ac:dyDescent="0.25">
      <c r="A96" s="73"/>
      <c r="B96" s="73"/>
      <c r="C96" s="73"/>
      <c r="D96" s="73"/>
      <c r="E96" s="73"/>
      <c r="F96" s="73"/>
      <c r="G96" s="68" t="b">
        <f>IF(F96=Probabilidade!$A$2,Probabilidade!$D$2, IF(F96=Probabilidade!$A$3,Probabilidade!$D$3,  IF(F96=Probabilidade!$A$4,Probabilidade!$D$4,  IF(F96=Probabilidade!$A$5,Probabilidade!$D$5, IF(F96=Probabilidade!$A$6,Probabilidade!$D$6)))))</f>
        <v>0</v>
      </c>
      <c r="H96" s="73"/>
      <c r="I96" s="68" t="b">
        <f>IF(H96=Impacto!$A$2,Impacto!$C$2, IF(H96=Impacto!$A$3,Impacto!$C$3,  IF(H96=Impacto!$A$4,Impacto!$C$4,  IF(H96=Impacto!$A$5,Impacto!$C$5, IF(H96=Impacto!$A$6,Impacto!$C$6)))))</f>
        <v>0</v>
      </c>
      <c r="J96" s="73"/>
      <c r="K96" s="68">
        <f>Tabela2[[#This Row],[Parâmetro de Probabilidade de um Risco (PPROB) do Risco Inerente (RI)          (Automático)]]*Tabela2[[#This Row],[Parâmetro de Impacto de um Risco (PIMP) do Risco Inerente (RI) (Automático)]]</f>
        <v>0</v>
      </c>
      <c r="L96" s="68"/>
      <c r="M96" s="73"/>
      <c r="N96" s="68" t="b">
        <f>IF(M96='Avaliação de Controles'!$A$2,'Avaliação de Controles'!$B$2, IF(M96='Avaliação de Controles'!$A$3,'Avaliação de Controles'!$B$3,  IF(M96='Avaliação de Controles'!$A$4,'Avaliação de Controles'!$B$4,  IF(M96='Avaliação de Controles'!$A$5,'Avaliação de Controles'!$B$5, IF(M96='Avaliação de Controles'!$A$6,'Avaliação de Controles'!$B$6)))))</f>
        <v>0</v>
      </c>
      <c r="O96" s="73"/>
      <c r="P96" s="68">
        <f t="shared" si="2"/>
        <v>0</v>
      </c>
      <c r="Q96" s="72"/>
      <c r="R96" s="72"/>
      <c r="S96" s="72"/>
      <c r="T96" s="73"/>
      <c r="U96" s="73"/>
      <c r="V96" s="73"/>
      <c r="W96" s="73"/>
      <c r="X96" s="73"/>
      <c r="Y96" s="73"/>
      <c r="Z96" s="73"/>
      <c r="AA96" s="73"/>
      <c r="AB96" s="73"/>
      <c r="AC96" s="73"/>
      <c r="AD96" s="73"/>
    </row>
    <row r="97" spans="1:30" s="5" customFormat="1" ht="15.75" x14ac:dyDescent="0.25">
      <c r="A97" s="73"/>
      <c r="B97" s="73"/>
      <c r="C97" s="73"/>
      <c r="D97" s="73"/>
      <c r="E97" s="73"/>
      <c r="F97" s="73"/>
      <c r="G97" s="68" t="b">
        <f>IF(F97=Probabilidade!$A$2,Probabilidade!$D$2, IF(F97=Probabilidade!$A$3,Probabilidade!$D$3,  IF(F97=Probabilidade!$A$4,Probabilidade!$D$4,  IF(F97=Probabilidade!$A$5,Probabilidade!$D$5, IF(F97=Probabilidade!$A$6,Probabilidade!$D$6)))))</f>
        <v>0</v>
      </c>
      <c r="H97" s="73"/>
      <c r="I97" s="68" t="b">
        <f>IF(H97=Impacto!$A$2,Impacto!$C$2, IF(H97=Impacto!$A$3,Impacto!$C$3,  IF(H97=Impacto!$A$4,Impacto!$C$4,  IF(H97=Impacto!$A$5,Impacto!$C$5, IF(H97=Impacto!$A$6,Impacto!$C$6)))))</f>
        <v>0</v>
      </c>
      <c r="J97" s="73"/>
      <c r="K97" s="68">
        <f>Tabela2[[#This Row],[Parâmetro de Probabilidade de um Risco (PPROB) do Risco Inerente (RI)          (Automático)]]*Tabela2[[#This Row],[Parâmetro de Impacto de um Risco (PIMP) do Risco Inerente (RI) (Automático)]]</f>
        <v>0</v>
      </c>
      <c r="L97" s="68"/>
      <c r="M97" s="73"/>
      <c r="N97" s="68" t="b">
        <f>IF(M97='Avaliação de Controles'!$A$2,'Avaliação de Controles'!$B$2, IF(M97='Avaliação de Controles'!$A$3,'Avaliação de Controles'!$B$3,  IF(M97='Avaliação de Controles'!$A$4,'Avaliação de Controles'!$B$4,  IF(M97='Avaliação de Controles'!$A$5,'Avaliação de Controles'!$B$5, IF(M97='Avaliação de Controles'!$A$6,'Avaliação de Controles'!$B$6)))))</f>
        <v>0</v>
      </c>
      <c r="O97" s="73"/>
      <c r="P97" s="68">
        <f t="shared" si="2"/>
        <v>0</v>
      </c>
      <c r="Q97" s="72"/>
      <c r="R97" s="72"/>
      <c r="S97" s="72"/>
      <c r="T97" s="73"/>
      <c r="U97" s="73"/>
      <c r="V97" s="73"/>
      <c r="W97" s="73"/>
      <c r="X97" s="73"/>
      <c r="Y97" s="73"/>
      <c r="Z97" s="73"/>
      <c r="AA97" s="73"/>
      <c r="AB97" s="73"/>
      <c r="AC97" s="73"/>
      <c r="AD97" s="73"/>
    </row>
    <row r="98" spans="1:30" s="5" customFormat="1" ht="15.75" x14ac:dyDescent="0.25">
      <c r="A98" s="73"/>
      <c r="B98" s="73"/>
      <c r="C98" s="73"/>
      <c r="D98" s="73"/>
      <c r="E98" s="73"/>
      <c r="F98" s="73"/>
      <c r="G98" s="68" t="b">
        <f>IF(F98=Probabilidade!$A$2,Probabilidade!$D$2, IF(F98=Probabilidade!$A$3,Probabilidade!$D$3,  IF(F98=Probabilidade!$A$4,Probabilidade!$D$4,  IF(F98=Probabilidade!$A$5,Probabilidade!$D$5, IF(F98=Probabilidade!$A$6,Probabilidade!$D$6)))))</f>
        <v>0</v>
      </c>
      <c r="H98" s="73"/>
      <c r="I98" s="68" t="b">
        <f>IF(H98=Impacto!$A$2,Impacto!$C$2, IF(H98=Impacto!$A$3,Impacto!$C$3,  IF(H98=Impacto!$A$4,Impacto!$C$4,  IF(H98=Impacto!$A$5,Impacto!$C$5, IF(H98=Impacto!$A$6,Impacto!$C$6)))))</f>
        <v>0</v>
      </c>
      <c r="J98" s="73"/>
      <c r="K98" s="68">
        <f>Tabela2[[#This Row],[Parâmetro de Probabilidade de um Risco (PPROB) do Risco Inerente (RI)          (Automático)]]*Tabela2[[#This Row],[Parâmetro de Impacto de um Risco (PIMP) do Risco Inerente (RI) (Automático)]]</f>
        <v>0</v>
      </c>
      <c r="L98" s="68"/>
      <c r="M98" s="73"/>
      <c r="N98" s="68" t="b">
        <f>IF(M98='Avaliação de Controles'!$A$2,'Avaliação de Controles'!$B$2, IF(M98='Avaliação de Controles'!$A$3,'Avaliação de Controles'!$B$3,  IF(M98='Avaliação de Controles'!$A$4,'Avaliação de Controles'!$B$4,  IF(M98='Avaliação de Controles'!$A$5,'Avaliação de Controles'!$B$5, IF(M98='Avaliação de Controles'!$A$6,'Avaliação de Controles'!$B$6)))))</f>
        <v>0</v>
      </c>
      <c r="O98" s="73"/>
      <c r="P98" s="68">
        <f t="shared" si="2"/>
        <v>0</v>
      </c>
      <c r="Q98" s="72"/>
      <c r="R98" s="72"/>
      <c r="S98" s="72"/>
      <c r="T98" s="73"/>
      <c r="U98" s="73"/>
      <c r="V98" s="73"/>
      <c r="W98" s="73"/>
      <c r="X98" s="73"/>
      <c r="Y98" s="73"/>
      <c r="Z98" s="73"/>
      <c r="AA98" s="73"/>
      <c r="AB98" s="73"/>
      <c r="AC98" s="73"/>
      <c r="AD98" s="73"/>
    </row>
    <row r="99" spans="1:30" s="5" customFormat="1" ht="15.75" x14ac:dyDescent="0.25">
      <c r="A99" s="73"/>
      <c r="B99" s="73"/>
      <c r="C99" s="73"/>
      <c r="D99" s="73"/>
      <c r="E99" s="73"/>
      <c r="F99" s="73"/>
      <c r="G99" s="68" t="b">
        <f>IF(F99=Probabilidade!$A$2,Probabilidade!$D$2, IF(F99=Probabilidade!$A$3,Probabilidade!$D$3,  IF(F99=Probabilidade!$A$4,Probabilidade!$D$4,  IF(F99=Probabilidade!$A$5,Probabilidade!$D$5, IF(F99=Probabilidade!$A$6,Probabilidade!$D$6)))))</f>
        <v>0</v>
      </c>
      <c r="H99" s="73"/>
      <c r="I99" s="68" t="b">
        <f>IF(H99=Impacto!$A$2,Impacto!$C$2, IF(H99=Impacto!$A$3,Impacto!$C$3,  IF(H99=Impacto!$A$4,Impacto!$C$4,  IF(H99=Impacto!$A$5,Impacto!$C$5, IF(H99=Impacto!$A$6,Impacto!$C$6)))))</f>
        <v>0</v>
      </c>
      <c r="J99" s="73"/>
      <c r="K99" s="68">
        <f>Tabela2[[#This Row],[Parâmetro de Probabilidade de um Risco (PPROB) do Risco Inerente (RI)          (Automático)]]*Tabela2[[#This Row],[Parâmetro de Impacto de um Risco (PIMP) do Risco Inerente (RI) (Automático)]]</f>
        <v>0</v>
      </c>
      <c r="L99" s="68"/>
      <c r="M99" s="73"/>
      <c r="N99" s="68" t="b">
        <f>IF(M99='Avaliação de Controles'!$A$2,'Avaliação de Controles'!$B$2, IF(M99='Avaliação de Controles'!$A$3,'Avaliação de Controles'!$B$3,  IF(M99='Avaliação de Controles'!$A$4,'Avaliação de Controles'!$B$4,  IF(M99='Avaliação de Controles'!$A$5,'Avaliação de Controles'!$B$5, IF(M99='Avaliação de Controles'!$A$6,'Avaliação de Controles'!$B$6)))))</f>
        <v>0</v>
      </c>
      <c r="O99" s="73"/>
      <c r="P99" s="68">
        <f t="shared" si="2"/>
        <v>0</v>
      </c>
      <c r="Q99" s="72"/>
      <c r="R99" s="72"/>
      <c r="S99" s="72"/>
      <c r="T99" s="73"/>
      <c r="U99" s="73"/>
      <c r="V99" s="73"/>
      <c r="W99" s="73"/>
      <c r="X99" s="73"/>
      <c r="Y99" s="73"/>
      <c r="Z99" s="73"/>
      <c r="AA99" s="73"/>
      <c r="AB99" s="73"/>
      <c r="AC99" s="73"/>
      <c r="AD99" s="73"/>
    </row>
    <row r="100" spans="1:30" s="5" customFormat="1" ht="15.75" x14ac:dyDescent="0.25">
      <c r="A100" s="73"/>
      <c r="B100" s="73"/>
      <c r="C100" s="73"/>
      <c r="D100" s="73"/>
      <c r="E100" s="73"/>
      <c r="F100" s="73"/>
      <c r="G100" s="68" t="b">
        <f>IF(F100=Probabilidade!$A$2,Probabilidade!$D$2, IF(F100=Probabilidade!$A$3,Probabilidade!$D$3,  IF(F100=Probabilidade!$A$4,Probabilidade!$D$4,  IF(F100=Probabilidade!$A$5,Probabilidade!$D$5, IF(F100=Probabilidade!$A$6,Probabilidade!$D$6)))))</f>
        <v>0</v>
      </c>
      <c r="H100" s="73"/>
      <c r="I100" s="68" t="b">
        <f>IF(H100=Impacto!$A$2,Impacto!$C$2, IF(H100=Impacto!$A$3,Impacto!$C$3,  IF(H100=Impacto!$A$4,Impacto!$C$4,  IF(H100=Impacto!$A$5,Impacto!$C$5, IF(H100=Impacto!$A$6,Impacto!$C$6)))))</f>
        <v>0</v>
      </c>
      <c r="J100" s="73"/>
      <c r="K100" s="68">
        <f>Tabela2[[#This Row],[Parâmetro de Probabilidade de um Risco (PPROB) do Risco Inerente (RI)          (Automático)]]*Tabela2[[#This Row],[Parâmetro de Impacto de um Risco (PIMP) do Risco Inerente (RI) (Automático)]]</f>
        <v>0</v>
      </c>
      <c r="L100" s="68"/>
      <c r="M100" s="73"/>
      <c r="N100" s="68" t="b">
        <f>IF(M100='Avaliação de Controles'!$A$2,'Avaliação de Controles'!$B$2, IF(M100='Avaliação de Controles'!$A$3,'Avaliação de Controles'!$B$3,  IF(M100='Avaliação de Controles'!$A$4,'Avaliação de Controles'!$B$4,  IF(M100='Avaliação de Controles'!$A$5,'Avaliação de Controles'!$B$5, IF(M100='Avaliação de Controles'!$A$6,'Avaliação de Controles'!$B$6)))))</f>
        <v>0</v>
      </c>
      <c r="O100" s="73"/>
      <c r="P100" s="68">
        <f t="shared" si="2"/>
        <v>0</v>
      </c>
      <c r="Q100" s="72"/>
      <c r="R100" s="72"/>
      <c r="S100" s="72"/>
      <c r="T100" s="73"/>
      <c r="U100" s="73"/>
      <c r="V100" s="73"/>
      <c r="W100" s="73"/>
      <c r="X100" s="73"/>
      <c r="Y100" s="73"/>
      <c r="Z100" s="73"/>
      <c r="AA100" s="73"/>
      <c r="AB100" s="73"/>
      <c r="AC100" s="73"/>
      <c r="AD100" s="73"/>
    </row>
    <row r="101" spans="1:30" s="5" customFormat="1" x14ac:dyDescent="0.25">
      <c r="R101" s="6"/>
      <c r="S101" s="6"/>
    </row>
    <row r="102" spans="1:30" s="5" customFormat="1" x14ac:dyDescent="0.25">
      <c r="R102" s="6"/>
      <c r="S102" s="6"/>
    </row>
    <row r="103" spans="1:30" s="5" customFormat="1" x14ac:dyDescent="0.25">
      <c r="R103" s="6"/>
      <c r="S103" s="6"/>
    </row>
    <row r="104" spans="1:30" s="5" customFormat="1" x14ac:dyDescent="0.25">
      <c r="R104" s="6"/>
      <c r="S104" s="6"/>
    </row>
    <row r="105" spans="1:30" s="5" customFormat="1" x14ac:dyDescent="0.25">
      <c r="R105" s="6"/>
      <c r="S105" s="6"/>
    </row>
    <row r="106" spans="1:30" s="5" customFormat="1" x14ac:dyDescent="0.25">
      <c r="R106" s="6"/>
      <c r="S106" s="6"/>
    </row>
    <row r="107" spans="1:30" s="5" customFormat="1" x14ac:dyDescent="0.25">
      <c r="R107" s="6"/>
      <c r="S107" s="6"/>
    </row>
    <row r="108" spans="1:30" s="5" customFormat="1" x14ac:dyDescent="0.25">
      <c r="R108" s="6"/>
      <c r="S108" s="6"/>
    </row>
    <row r="109" spans="1:30" s="5" customFormat="1" x14ac:dyDescent="0.25">
      <c r="R109" s="6"/>
      <c r="S109" s="6"/>
    </row>
    <row r="110" spans="1:30" s="5" customFormat="1" x14ac:dyDescent="0.25">
      <c r="R110" s="6"/>
      <c r="S110" s="6"/>
    </row>
    <row r="111" spans="1:30" s="5" customFormat="1" x14ac:dyDescent="0.25">
      <c r="R111" s="6"/>
      <c r="S111" s="6"/>
    </row>
    <row r="112" spans="1:30" s="5" customFormat="1" x14ac:dyDescent="0.25">
      <c r="R112" s="6"/>
      <c r="S112" s="6"/>
    </row>
    <row r="113" spans="18:19" s="5" customFormat="1" x14ac:dyDescent="0.25">
      <c r="R113" s="6"/>
      <c r="S113" s="6"/>
    </row>
    <row r="114" spans="18:19" s="5" customFormat="1" x14ac:dyDescent="0.25">
      <c r="R114" s="6"/>
      <c r="S114" s="6"/>
    </row>
    <row r="115" spans="18:19" s="5" customFormat="1" x14ac:dyDescent="0.25">
      <c r="R115" s="6"/>
      <c r="S115" s="6"/>
    </row>
    <row r="116" spans="18:19" s="5" customFormat="1" x14ac:dyDescent="0.25">
      <c r="R116" s="6"/>
      <c r="S116" s="6"/>
    </row>
    <row r="117" spans="18:19" s="5" customFormat="1" x14ac:dyDescent="0.25">
      <c r="R117" s="6"/>
      <c r="S117" s="6"/>
    </row>
    <row r="118" spans="18:19" s="5" customFormat="1" x14ac:dyDescent="0.25">
      <c r="R118" s="6"/>
      <c r="S118" s="6"/>
    </row>
    <row r="119" spans="18:19" s="5" customFormat="1" x14ac:dyDescent="0.25">
      <c r="R119" s="6"/>
      <c r="S119" s="6"/>
    </row>
    <row r="120" spans="18:19" s="5" customFormat="1" x14ac:dyDescent="0.25">
      <c r="R120" s="6"/>
      <c r="S120" s="6"/>
    </row>
    <row r="121" spans="18:19" s="5" customFormat="1" x14ac:dyDescent="0.25">
      <c r="R121" s="6"/>
      <c r="S121" s="6"/>
    </row>
    <row r="122" spans="18:19" s="5" customFormat="1" x14ac:dyDescent="0.25">
      <c r="R122" s="6"/>
      <c r="S122" s="6"/>
    </row>
    <row r="123" spans="18:19" s="5" customFormat="1" x14ac:dyDescent="0.25">
      <c r="R123" s="6"/>
      <c r="S123" s="6"/>
    </row>
    <row r="124" spans="18:19" s="5" customFormat="1" x14ac:dyDescent="0.25">
      <c r="R124" s="6"/>
      <c r="S124" s="6"/>
    </row>
    <row r="125" spans="18:19" s="5" customFormat="1" x14ac:dyDescent="0.25">
      <c r="R125" s="6"/>
      <c r="S125" s="6"/>
    </row>
    <row r="126" spans="18:19" s="5" customFormat="1" x14ac:dyDescent="0.25">
      <c r="R126" s="6"/>
      <c r="S126" s="6"/>
    </row>
    <row r="127" spans="18:19" s="5" customFormat="1" x14ac:dyDescent="0.25">
      <c r="R127" s="6"/>
      <c r="S127" s="6"/>
    </row>
    <row r="128" spans="18:19" s="5" customFormat="1" x14ac:dyDescent="0.25">
      <c r="R128" s="6"/>
      <c r="S128" s="6"/>
    </row>
    <row r="129" spans="18:19" s="5" customFormat="1" x14ac:dyDescent="0.25">
      <c r="R129" s="6"/>
      <c r="S129" s="6"/>
    </row>
    <row r="130" spans="18:19" s="5" customFormat="1" x14ac:dyDescent="0.25">
      <c r="R130" s="6"/>
      <c r="S130" s="6"/>
    </row>
    <row r="131" spans="18:19" s="5" customFormat="1" x14ac:dyDescent="0.25">
      <c r="R131" s="6"/>
      <c r="S131" s="6"/>
    </row>
    <row r="132" spans="18:19" s="5" customFormat="1" x14ac:dyDescent="0.25">
      <c r="R132" s="6"/>
      <c r="S132" s="6"/>
    </row>
    <row r="133" spans="18:19" s="5" customFormat="1" x14ac:dyDescent="0.25">
      <c r="R133" s="6"/>
      <c r="S133" s="6"/>
    </row>
    <row r="134" spans="18:19" s="5" customFormat="1" x14ac:dyDescent="0.25">
      <c r="R134" s="6"/>
      <c r="S134" s="6"/>
    </row>
    <row r="135" spans="18:19" s="5" customFormat="1" x14ac:dyDescent="0.25">
      <c r="R135" s="6"/>
      <c r="S135" s="6"/>
    </row>
    <row r="136" spans="18:19" s="5" customFormat="1" x14ac:dyDescent="0.25">
      <c r="R136" s="6"/>
      <c r="S136" s="6"/>
    </row>
    <row r="137" spans="18:19" s="5" customFormat="1" x14ac:dyDescent="0.25">
      <c r="R137" s="6"/>
      <c r="S137" s="6"/>
    </row>
    <row r="138" spans="18:19" s="5" customFormat="1" x14ac:dyDescent="0.25">
      <c r="R138" s="6"/>
      <c r="S138" s="6"/>
    </row>
    <row r="139" spans="18:19" s="5" customFormat="1" x14ac:dyDescent="0.25">
      <c r="R139" s="6"/>
      <c r="S139" s="6"/>
    </row>
    <row r="140" spans="18:19" s="5" customFormat="1" x14ac:dyDescent="0.25">
      <c r="R140" s="6"/>
      <c r="S140" s="6"/>
    </row>
    <row r="141" spans="18:19" s="5" customFormat="1" x14ac:dyDescent="0.25">
      <c r="R141" s="6"/>
      <c r="S141" s="6"/>
    </row>
    <row r="142" spans="18:19" s="5" customFormat="1" x14ac:dyDescent="0.25">
      <c r="R142" s="6"/>
      <c r="S142" s="6"/>
    </row>
    <row r="143" spans="18:19" s="5" customFormat="1" x14ac:dyDescent="0.25">
      <c r="R143" s="6"/>
      <c r="S143" s="6"/>
    </row>
    <row r="144" spans="18:19" s="5" customFormat="1" x14ac:dyDescent="0.25">
      <c r="R144" s="6"/>
      <c r="S144" s="6"/>
    </row>
    <row r="145" spans="18:19" s="5" customFormat="1" x14ac:dyDescent="0.25">
      <c r="R145" s="6"/>
      <c r="S145" s="6"/>
    </row>
    <row r="146" spans="18:19" s="5" customFormat="1" x14ac:dyDescent="0.25">
      <c r="R146" s="6"/>
      <c r="S146" s="6"/>
    </row>
    <row r="147" spans="18:19" s="5" customFormat="1" x14ac:dyDescent="0.25">
      <c r="R147" s="6"/>
      <c r="S147" s="6"/>
    </row>
    <row r="148" spans="18:19" s="5" customFormat="1" x14ac:dyDescent="0.25">
      <c r="R148" s="6"/>
      <c r="S148" s="6"/>
    </row>
    <row r="149" spans="18:19" s="5" customFormat="1" x14ac:dyDescent="0.25">
      <c r="R149" s="6"/>
      <c r="S149" s="6"/>
    </row>
    <row r="150" spans="18:19" s="5" customFormat="1" x14ac:dyDescent="0.25">
      <c r="R150" s="6"/>
      <c r="S150" s="6"/>
    </row>
    <row r="151" spans="18:19" s="5" customFormat="1" x14ac:dyDescent="0.25">
      <c r="R151" s="6"/>
      <c r="S151" s="6"/>
    </row>
    <row r="152" spans="18:19" s="5" customFormat="1" x14ac:dyDescent="0.25">
      <c r="R152" s="6"/>
      <c r="S152" s="6"/>
    </row>
    <row r="153" spans="18:19" s="5" customFormat="1" x14ac:dyDescent="0.25">
      <c r="R153" s="6"/>
      <c r="S153" s="6"/>
    </row>
    <row r="154" spans="18:19" s="5" customFormat="1" x14ac:dyDescent="0.25">
      <c r="R154" s="6"/>
      <c r="S154" s="6"/>
    </row>
    <row r="155" spans="18:19" s="5" customFormat="1" x14ac:dyDescent="0.25">
      <c r="R155" s="6"/>
      <c r="S155" s="6"/>
    </row>
    <row r="156" spans="18:19" s="5" customFormat="1" x14ac:dyDescent="0.25">
      <c r="R156" s="6"/>
      <c r="S156" s="6"/>
    </row>
    <row r="157" spans="18:19" s="5" customFormat="1" x14ac:dyDescent="0.25">
      <c r="R157" s="6"/>
      <c r="S157" s="6"/>
    </row>
    <row r="158" spans="18:19" s="5" customFormat="1" x14ac:dyDescent="0.25">
      <c r="R158" s="6"/>
      <c r="S158" s="6"/>
    </row>
    <row r="159" spans="18:19" s="5" customFormat="1" x14ac:dyDescent="0.25">
      <c r="R159" s="6"/>
      <c r="S159" s="6"/>
    </row>
    <row r="160" spans="18:19" s="5" customFormat="1" x14ac:dyDescent="0.25">
      <c r="R160" s="6"/>
      <c r="S160" s="6"/>
    </row>
    <row r="161" spans="18:19" s="5" customFormat="1" x14ac:dyDescent="0.25">
      <c r="R161" s="6"/>
      <c r="S161" s="6"/>
    </row>
    <row r="162" spans="18:19" s="5" customFormat="1" x14ac:dyDescent="0.25">
      <c r="R162" s="6"/>
      <c r="S162" s="6"/>
    </row>
    <row r="163" spans="18:19" s="5" customFormat="1" x14ac:dyDescent="0.25">
      <c r="R163" s="6"/>
      <c r="S163" s="6"/>
    </row>
    <row r="164" spans="18:19" s="5" customFormat="1" x14ac:dyDescent="0.25">
      <c r="R164" s="6"/>
      <c r="S164" s="6"/>
    </row>
    <row r="165" spans="18:19" s="5" customFormat="1" x14ac:dyDescent="0.25">
      <c r="R165" s="6"/>
      <c r="S165" s="6"/>
    </row>
    <row r="166" spans="18:19" s="5" customFormat="1" x14ac:dyDescent="0.25">
      <c r="R166" s="6"/>
      <c r="S166" s="6"/>
    </row>
    <row r="167" spans="18:19" s="5" customFormat="1" x14ac:dyDescent="0.25">
      <c r="R167" s="6"/>
      <c r="S167" s="6"/>
    </row>
    <row r="168" spans="18:19" s="5" customFormat="1" x14ac:dyDescent="0.25">
      <c r="R168" s="6"/>
      <c r="S168" s="6"/>
    </row>
    <row r="169" spans="18:19" s="5" customFormat="1" x14ac:dyDescent="0.25">
      <c r="R169" s="6"/>
      <c r="S169" s="6"/>
    </row>
    <row r="170" spans="18:19" s="5" customFormat="1" x14ac:dyDescent="0.25">
      <c r="R170" s="6"/>
      <c r="S170" s="6"/>
    </row>
    <row r="171" spans="18:19" s="5" customFormat="1" x14ac:dyDescent="0.25">
      <c r="R171" s="6"/>
      <c r="S171" s="6"/>
    </row>
    <row r="172" spans="18:19" s="5" customFormat="1" x14ac:dyDescent="0.25">
      <c r="R172" s="6"/>
      <c r="S172" s="6"/>
    </row>
    <row r="173" spans="18:19" s="5" customFormat="1" x14ac:dyDescent="0.25">
      <c r="R173" s="6"/>
      <c r="S173" s="6"/>
    </row>
    <row r="174" spans="18:19" s="5" customFormat="1" x14ac:dyDescent="0.25">
      <c r="R174" s="6"/>
      <c r="S174" s="6"/>
    </row>
    <row r="175" spans="18:19" s="5" customFormat="1" x14ac:dyDescent="0.25">
      <c r="R175" s="6"/>
      <c r="S175" s="6"/>
    </row>
    <row r="176" spans="18:19" s="5" customFormat="1" x14ac:dyDescent="0.25">
      <c r="R176" s="6"/>
      <c r="S176" s="6"/>
    </row>
    <row r="177" spans="18:19" s="5" customFormat="1" x14ac:dyDescent="0.25">
      <c r="R177" s="6"/>
      <c r="S177" s="6"/>
    </row>
    <row r="178" spans="18:19" s="5" customFormat="1" x14ac:dyDescent="0.25">
      <c r="R178" s="6"/>
      <c r="S178" s="6"/>
    </row>
    <row r="179" spans="18:19" s="5" customFormat="1" x14ac:dyDescent="0.25">
      <c r="R179" s="6"/>
      <c r="S179" s="6"/>
    </row>
    <row r="180" spans="18:19" s="5" customFormat="1" x14ac:dyDescent="0.25">
      <c r="R180" s="6"/>
      <c r="S180" s="6"/>
    </row>
    <row r="181" spans="18:19" s="5" customFormat="1" x14ac:dyDescent="0.25">
      <c r="R181" s="6"/>
      <c r="S181" s="6"/>
    </row>
    <row r="182" spans="18:19" s="5" customFormat="1" x14ac:dyDescent="0.25">
      <c r="R182" s="6"/>
      <c r="S182" s="6"/>
    </row>
    <row r="183" spans="18:19" s="5" customFormat="1" x14ac:dyDescent="0.25">
      <c r="R183" s="6"/>
      <c r="S183" s="6"/>
    </row>
    <row r="184" spans="18:19" s="5" customFormat="1" x14ac:dyDescent="0.25">
      <c r="R184" s="6"/>
      <c r="S184" s="6"/>
    </row>
    <row r="185" spans="18:19" s="5" customFormat="1" x14ac:dyDescent="0.25">
      <c r="R185" s="6"/>
      <c r="S185" s="6"/>
    </row>
    <row r="186" spans="18:19" s="5" customFormat="1" x14ac:dyDescent="0.25">
      <c r="R186" s="6"/>
      <c r="S186" s="6"/>
    </row>
    <row r="187" spans="18:19" s="5" customFormat="1" x14ac:dyDescent="0.25">
      <c r="R187" s="6"/>
      <c r="S187" s="6"/>
    </row>
    <row r="188" spans="18:19" s="5" customFormat="1" x14ac:dyDescent="0.25">
      <c r="R188" s="6"/>
      <c r="S188" s="6"/>
    </row>
    <row r="189" spans="18:19" s="5" customFormat="1" x14ac:dyDescent="0.25">
      <c r="R189" s="6"/>
      <c r="S189" s="6"/>
    </row>
    <row r="190" spans="18:19" s="5" customFormat="1" x14ac:dyDescent="0.25">
      <c r="R190" s="6"/>
      <c r="S190" s="6"/>
    </row>
    <row r="191" spans="18:19" s="5" customFormat="1" x14ac:dyDescent="0.25">
      <c r="R191" s="6"/>
      <c r="S191" s="6"/>
    </row>
    <row r="192" spans="18:19" s="5" customFormat="1" x14ac:dyDescent="0.25">
      <c r="R192" s="6"/>
      <c r="S192" s="6"/>
    </row>
    <row r="193" spans="18:19" s="5" customFormat="1" x14ac:dyDescent="0.25">
      <c r="R193" s="6"/>
      <c r="S193" s="6"/>
    </row>
    <row r="194" spans="18:19" s="5" customFormat="1" x14ac:dyDescent="0.25">
      <c r="R194" s="6"/>
      <c r="S194" s="6"/>
    </row>
    <row r="195" spans="18:19" s="5" customFormat="1" x14ac:dyDescent="0.25">
      <c r="R195" s="6"/>
      <c r="S195" s="6"/>
    </row>
    <row r="196" spans="18:19" s="5" customFormat="1" x14ac:dyDescent="0.25">
      <c r="R196" s="6"/>
      <c r="S196" s="6"/>
    </row>
    <row r="197" spans="18:19" s="5" customFormat="1" x14ac:dyDescent="0.25">
      <c r="R197" s="6"/>
      <c r="S197" s="6"/>
    </row>
    <row r="198" spans="18:19" s="5" customFormat="1" x14ac:dyDescent="0.25">
      <c r="R198" s="6"/>
      <c r="S198" s="6"/>
    </row>
    <row r="199" spans="18:19" s="5" customFormat="1" x14ac:dyDescent="0.25">
      <c r="R199" s="6"/>
      <c r="S199" s="6"/>
    </row>
    <row r="200" spans="18:19" s="5" customFormat="1" x14ac:dyDescent="0.25">
      <c r="R200" s="6"/>
      <c r="S200" s="6"/>
    </row>
  </sheetData>
  <sheetProtection algorithmName="SHA-512" hashValue="ojxqfJMbzagJ8C3z0fomxHlTaoa8MxRpubwr7F+zMJRxCELtww/BtJEu+XlKVRQPNig5nNxb/qOFM98rM9P7kA==" saltValue="AShdjNO4ghw6m0INfluoBA==" spinCount="100000" sheet="1" objects="1" scenarios="1"/>
  <phoneticPr fontId="5" type="noConversion"/>
  <conditionalFormatting sqref="G2:G100">
    <cfRule type="containsText" dxfId="87" priority="3" operator="containsText" text="FALSO">
      <formula>NOT(ISERROR(SEARCH("FALSO",G2)))</formula>
    </cfRule>
  </conditionalFormatting>
  <conditionalFormatting sqref="I2:I100">
    <cfRule type="containsText" dxfId="86" priority="2" operator="containsText" text="Falso">
      <formula>NOT(ISERROR(SEARCH("Falso",I2)))</formula>
    </cfRule>
  </conditionalFormatting>
  <conditionalFormatting sqref="N2:N100">
    <cfRule type="containsText" dxfId="85" priority="1" operator="containsText" text="FALSO">
      <formula>NOT(ISERROR(SEARCH("FALSO",N2)))</formula>
    </cfRule>
  </conditionalFormatting>
  <dataValidations count="1">
    <dataValidation type="date" allowBlank="1" showInputMessage="1" showErrorMessage="1" sqref="AB2:AB100" xr:uid="{F16CB7DE-3382-48BC-BEE9-410EA6BCA5A5}">
      <formula1>44197</formula1>
      <formula2>48580</formula2>
    </dataValidation>
  </dataValidations>
  <pageMargins left="0.511811024" right="0.511811024" top="0.78740157499999996" bottom="0.78740157499999996" header="0.31496062000000002" footer="0.31496062000000002"/>
  <pageSetup paperSize="9" orientation="portrait" r:id="rId1"/>
  <ignoredErrors>
    <ignoredError sqref="B3:B100" listDataValidation="1"/>
    <ignoredError sqref="H7:H100" calculatedColumn="1"/>
  </ignoredErrors>
  <tableParts count="1">
    <tablePart r:id="rId2"/>
  </tableParts>
  <extLst>
    <ext xmlns:x14="http://schemas.microsoft.com/office/spreadsheetml/2009/9/main" uri="{CCE6A557-97BC-4b89-ADB6-D9C93CAAB3DF}">
      <x14:dataValidations xmlns:xm="http://schemas.microsoft.com/office/excel/2006/main" count="11">
        <x14:dataValidation type="list" allowBlank="1" showInputMessage="1" showErrorMessage="1" xr:uid="{5375B953-9C24-4345-B32F-6ECFEC5A7A58}">
          <x14:formula1>
            <xm:f>'Avaliação de Controles'!$A$2:$A$6</xm:f>
          </x14:formula1>
          <xm:sqref>N101:N1048576 M2:M100</xm:sqref>
        </x14:dataValidation>
        <x14:dataValidation type="list" allowBlank="1" showInputMessage="1" showErrorMessage="1" xr:uid="{BC99EC49-D853-4EBB-B662-67DCAB699793}">
          <x14:formula1>
            <xm:f>'Listas Úteis'!$C$2:$C$30</xm:f>
          </x14:formula1>
          <xm:sqref>T101:T1048576</xm:sqref>
        </x14:dataValidation>
        <x14:dataValidation type="list" allowBlank="1" showInputMessage="1" showErrorMessage="1" xr:uid="{D5EDA567-EF85-43A1-AB10-996298346E52}">
          <x14:formula1>
            <xm:f>'Listas Úteis'!$K$4:$K$7</xm:f>
          </x14:formula1>
          <xm:sqref>AE101:AE1048576</xm:sqref>
        </x14:dataValidation>
        <x14:dataValidation type="list" allowBlank="1" showInputMessage="1" showErrorMessage="1" xr:uid="{B423136A-2382-43F1-B284-FD3FD6BC5245}">
          <x14:formula1>
            <xm:f>'Listas Úteis'!$K$2:$K$3</xm:f>
          </x14:formula1>
          <xm:sqref>AA101:AA1048576 Z2:Z100</xm:sqref>
        </x14:dataValidation>
        <x14:dataValidation type="list" allowBlank="1" showInputMessage="1" showErrorMessage="1" xr:uid="{0ACE5FC0-4A26-43A9-9A32-B49369FD1B47}">
          <x14:formula1>
            <xm:f>'Listas Úteis'!#REF!</xm:f>
          </x14:formula1>
          <xm:sqref>W101:X935 M101:M694 L31:L694 G101:K694</xm:sqref>
        </x14:dataValidation>
        <x14:dataValidation type="list" showInputMessage="1" showErrorMessage="1" xr:uid="{314F33FF-761E-459D-81FB-3340806574D8}">
          <x14:formula1>
            <xm:f>'Listas Úteis'!$I$2:$I$16</xm:f>
          </x14:formula1>
          <xm:sqref>B2:B200</xm:sqref>
        </x14:dataValidation>
        <x14:dataValidation type="list" allowBlank="1" showInputMessage="1" showErrorMessage="1" xr:uid="{9E43AB7C-79E5-4A00-B3B9-438E1812ED65}">
          <x14:formula1>
            <xm:f>'Listas Úteis'!$C$2:$C$15</xm:f>
          </x14:formula1>
          <xm:sqref>S2:S100</xm:sqref>
        </x14:dataValidation>
        <x14:dataValidation type="list" allowBlank="1" showInputMessage="1" showErrorMessage="1" xr:uid="{972C509F-BBF4-484A-92E9-A55E93D0C543}">
          <x14:formula1>
            <xm:f>'Listas Úteis'!$M$2:$M$3</xm:f>
          </x14:formula1>
          <xm:sqref>Q2:R100 V2:X100</xm:sqref>
        </x14:dataValidation>
        <x14:dataValidation type="list" allowBlank="1" showInputMessage="1" showErrorMessage="1" xr:uid="{F6C9A9AB-7E47-47AF-B08B-B6469FB24BB3}">
          <x14:formula1>
            <xm:f>'Listas Úteis'!$O$2:$O$3</xm:f>
          </x14:formula1>
          <xm:sqref>AD2:AD100</xm:sqref>
        </x14:dataValidation>
        <x14:dataValidation type="list" allowBlank="1" showInputMessage="1" showErrorMessage="1" xr:uid="{742681A9-A03A-4439-9AFC-1E8C29111988}">
          <x14:formula1>
            <xm:f>Probabilidade!$A$2:$A$6</xm:f>
          </x14:formula1>
          <xm:sqref>F2:F100</xm:sqref>
        </x14:dataValidation>
        <x14:dataValidation type="list" allowBlank="1" showInputMessage="1" showErrorMessage="1" xr:uid="{DC009115-FC6E-431F-A63B-411435A8C212}">
          <x14:formula1>
            <xm:f>Impacto!$A$2:$A$6</xm:f>
          </x14:formula1>
          <xm:sqref>H2:H100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234DA-7864-4C9D-8A79-EB22A16A30DF}">
  <dimension ref="A1:L1119"/>
  <sheetViews>
    <sheetView showGridLines="0" tabSelected="1" zoomScaleNormal="100" workbookViewId="0">
      <pane ySplit="2" topLeftCell="A3" activePane="bottomLeft" state="frozen"/>
      <selection pane="bottomLeft" activeCell="A4" sqref="A4"/>
    </sheetView>
  </sheetViews>
  <sheetFormatPr defaultColWidth="8.85546875" defaultRowHeight="15" x14ac:dyDescent="0.25"/>
  <cols>
    <col min="1" max="1" width="25.28515625" customWidth="1"/>
    <col min="2" max="2" width="19" customWidth="1"/>
    <col min="3" max="3" width="19.85546875" customWidth="1"/>
    <col min="4" max="4" width="18.140625" customWidth="1"/>
    <col min="5" max="5" width="34.42578125" customWidth="1"/>
    <col min="6" max="7" width="37.42578125" customWidth="1"/>
    <col min="8" max="8" width="40.42578125" customWidth="1"/>
    <col min="9" max="9" width="49.42578125" style="3" customWidth="1"/>
    <col min="10" max="10" width="37.42578125" style="3" customWidth="1"/>
    <col min="11" max="11" width="29" style="3" customWidth="1"/>
    <col min="12" max="12" width="35.42578125" style="3" customWidth="1"/>
  </cols>
  <sheetData>
    <row r="1" spans="1:12" ht="15.75" thickTop="1" x14ac:dyDescent="0.25">
      <c r="A1" s="76" t="s">
        <v>1440</v>
      </c>
      <c r="B1" s="78" t="s">
        <v>1488</v>
      </c>
      <c r="C1" s="84" t="s">
        <v>34</v>
      </c>
      <c r="D1" s="82" t="s">
        <v>35</v>
      </c>
      <c r="E1" s="80" t="s">
        <v>1489</v>
      </c>
      <c r="F1" s="76" t="s">
        <v>36</v>
      </c>
      <c r="G1" s="78" t="s">
        <v>37</v>
      </c>
      <c r="H1" s="84" t="s">
        <v>38</v>
      </c>
      <c r="I1" s="82" t="s">
        <v>1503</v>
      </c>
      <c r="J1" s="80" t="s">
        <v>39</v>
      </c>
      <c r="K1" s="76" t="s">
        <v>40</v>
      </c>
      <c r="L1" s="78" t="s">
        <v>41</v>
      </c>
    </row>
    <row r="2" spans="1:12" s="2" customFormat="1" ht="15.75" thickBot="1" x14ac:dyDescent="0.3">
      <c r="A2" s="77"/>
      <c r="B2" s="79"/>
      <c r="C2" s="85"/>
      <c r="D2" s="83"/>
      <c r="E2" s="81"/>
      <c r="F2" s="77"/>
      <c r="G2" s="79"/>
      <c r="H2" s="85"/>
      <c r="I2" s="83"/>
      <c r="J2" s="81"/>
      <c r="K2" s="77"/>
      <c r="L2" s="79"/>
    </row>
    <row r="3" spans="1:12" s="1" customFormat="1" ht="79.5" thickTop="1" x14ac:dyDescent="0.25">
      <c r="A3" s="16">
        <v>1</v>
      </c>
      <c r="B3" s="16">
        <v>27001</v>
      </c>
      <c r="C3" s="16" t="s">
        <v>42</v>
      </c>
      <c r="D3" s="16" t="s">
        <v>39</v>
      </c>
      <c r="E3" s="16" t="s">
        <v>43</v>
      </c>
      <c r="F3" s="16" t="s">
        <v>44</v>
      </c>
      <c r="G3" s="16" t="s">
        <v>45</v>
      </c>
      <c r="H3" s="16" t="s">
        <v>46</v>
      </c>
      <c r="I3" s="18" t="s">
        <v>47</v>
      </c>
      <c r="J3" s="18" t="s">
        <v>48</v>
      </c>
      <c r="K3" s="18" t="s">
        <v>1504</v>
      </c>
      <c r="L3" s="15" t="s">
        <v>49</v>
      </c>
    </row>
    <row r="4" spans="1:12" s="1" customFormat="1" ht="78.75" x14ac:dyDescent="0.25">
      <c r="A4" s="17">
        <v>2</v>
      </c>
      <c r="B4" s="17">
        <v>29151</v>
      </c>
      <c r="C4" s="17" t="s">
        <v>50</v>
      </c>
      <c r="D4" s="17" t="s">
        <v>51</v>
      </c>
      <c r="E4" s="17" t="s">
        <v>43</v>
      </c>
      <c r="F4" s="17" t="s">
        <v>44</v>
      </c>
      <c r="G4" s="17" t="s">
        <v>45</v>
      </c>
      <c r="H4" s="17" t="s">
        <v>46</v>
      </c>
      <c r="I4" s="19" t="s">
        <v>47</v>
      </c>
      <c r="J4" s="19" t="s">
        <v>48</v>
      </c>
      <c r="K4" s="19" t="s">
        <v>1504</v>
      </c>
      <c r="L4" s="14" t="s">
        <v>52</v>
      </c>
    </row>
    <row r="5" spans="1:12" s="1" customFormat="1" ht="95.1" customHeight="1" x14ac:dyDescent="0.25">
      <c r="A5" s="17">
        <v>3</v>
      </c>
      <c r="B5" s="17">
        <v>29151</v>
      </c>
      <c r="C5" s="17" t="s">
        <v>50</v>
      </c>
      <c r="D5" s="17" t="s">
        <v>51</v>
      </c>
      <c r="E5" s="17" t="s">
        <v>43</v>
      </c>
      <c r="F5" s="17" t="s">
        <v>44</v>
      </c>
      <c r="G5" s="17" t="s">
        <v>45</v>
      </c>
      <c r="H5" s="17" t="s">
        <v>46</v>
      </c>
      <c r="I5" s="19" t="s">
        <v>47</v>
      </c>
      <c r="J5" s="19" t="s">
        <v>48</v>
      </c>
      <c r="K5" s="19" t="s">
        <v>1504</v>
      </c>
      <c r="L5" s="14" t="s">
        <v>1498</v>
      </c>
    </row>
    <row r="6" spans="1:12" s="1" customFormat="1" ht="94.5" x14ac:dyDescent="0.25">
      <c r="A6" s="17">
        <v>4</v>
      </c>
      <c r="B6" s="17">
        <v>29151</v>
      </c>
      <c r="C6" s="17" t="s">
        <v>50</v>
      </c>
      <c r="D6" s="17" t="s">
        <v>51</v>
      </c>
      <c r="E6" s="17" t="s">
        <v>43</v>
      </c>
      <c r="F6" s="17" t="s">
        <v>44</v>
      </c>
      <c r="G6" s="17" t="s">
        <v>45</v>
      </c>
      <c r="H6" s="17" t="s">
        <v>46</v>
      </c>
      <c r="I6" s="19" t="s">
        <v>47</v>
      </c>
      <c r="J6" s="19" t="s">
        <v>48</v>
      </c>
      <c r="K6" s="19" t="s">
        <v>1504</v>
      </c>
      <c r="L6" s="14" t="s">
        <v>53</v>
      </c>
    </row>
    <row r="7" spans="1:12" s="1" customFormat="1" ht="78.75" x14ac:dyDescent="0.25">
      <c r="A7" s="17">
        <v>5</v>
      </c>
      <c r="B7" s="17">
        <v>27001</v>
      </c>
      <c r="C7" s="17" t="s">
        <v>42</v>
      </c>
      <c r="D7" s="17" t="s">
        <v>51</v>
      </c>
      <c r="E7" s="17" t="s">
        <v>43</v>
      </c>
      <c r="F7" s="17" t="s">
        <v>44</v>
      </c>
      <c r="G7" s="17" t="s">
        <v>45</v>
      </c>
      <c r="H7" s="17" t="s">
        <v>46</v>
      </c>
      <c r="I7" s="19" t="s">
        <v>47</v>
      </c>
      <c r="J7" s="19" t="s">
        <v>48</v>
      </c>
      <c r="K7" s="19" t="s">
        <v>1504</v>
      </c>
      <c r="L7" s="14" t="s">
        <v>54</v>
      </c>
    </row>
    <row r="8" spans="1:12" s="1" customFormat="1" ht="78.75" x14ac:dyDescent="0.25">
      <c r="A8" s="17">
        <v>6</v>
      </c>
      <c r="B8" s="17">
        <v>27001</v>
      </c>
      <c r="C8" s="17" t="s">
        <v>42</v>
      </c>
      <c r="D8" s="17" t="s">
        <v>51</v>
      </c>
      <c r="E8" s="17" t="s">
        <v>43</v>
      </c>
      <c r="F8" s="17" t="s">
        <v>44</v>
      </c>
      <c r="G8" s="17" t="s">
        <v>45</v>
      </c>
      <c r="H8" s="17" t="s">
        <v>46</v>
      </c>
      <c r="I8" s="19" t="s">
        <v>47</v>
      </c>
      <c r="J8" s="19" t="s">
        <v>48</v>
      </c>
      <c r="K8" s="19" t="s">
        <v>1504</v>
      </c>
      <c r="L8" s="14" t="s">
        <v>55</v>
      </c>
    </row>
    <row r="9" spans="1:12" s="1" customFormat="1" ht="94.5" x14ac:dyDescent="0.25">
      <c r="A9" s="17">
        <v>7</v>
      </c>
      <c r="B9" s="17">
        <v>27001</v>
      </c>
      <c r="C9" s="17" t="s">
        <v>42</v>
      </c>
      <c r="D9" s="17" t="s">
        <v>51</v>
      </c>
      <c r="E9" s="17" t="s">
        <v>43</v>
      </c>
      <c r="F9" s="17" t="s">
        <v>44</v>
      </c>
      <c r="G9" s="17" t="s">
        <v>45</v>
      </c>
      <c r="H9" s="17" t="s">
        <v>46</v>
      </c>
      <c r="I9" s="19" t="s">
        <v>47</v>
      </c>
      <c r="J9" s="19" t="s">
        <v>48</v>
      </c>
      <c r="K9" s="19" t="s">
        <v>1504</v>
      </c>
      <c r="L9" s="14" t="s">
        <v>56</v>
      </c>
    </row>
    <row r="10" spans="1:12" s="1" customFormat="1" ht="110.25" x14ac:dyDescent="0.25">
      <c r="A10" s="17">
        <v>8</v>
      </c>
      <c r="B10" s="17">
        <v>27001</v>
      </c>
      <c r="C10" s="17" t="s">
        <v>42</v>
      </c>
      <c r="D10" s="17" t="s">
        <v>51</v>
      </c>
      <c r="E10" s="17" t="s">
        <v>43</v>
      </c>
      <c r="F10" s="17" t="s">
        <v>44</v>
      </c>
      <c r="G10" s="17" t="s">
        <v>45</v>
      </c>
      <c r="H10" s="17" t="s">
        <v>46</v>
      </c>
      <c r="I10" s="19" t="s">
        <v>47</v>
      </c>
      <c r="J10" s="19" t="s">
        <v>48</v>
      </c>
      <c r="K10" s="19" t="s">
        <v>1504</v>
      </c>
      <c r="L10" s="14" t="s">
        <v>57</v>
      </c>
    </row>
    <row r="11" spans="1:12" s="1" customFormat="1" ht="78.75" x14ac:dyDescent="0.25">
      <c r="A11" s="17">
        <v>9</v>
      </c>
      <c r="B11" s="17">
        <v>27001</v>
      </c>
      <c r="C11" s="17" t="s">
        <v>42</v>
      </c>
      <c r="D11" s="17" t="s">
        <v>51</v>
      </c>
      <c r="E11" s="17" t="s">
        <v>43</v>
      </c>
      <c r="F11" s="17" t="s">
        <v>44</v>
      </c>
      <c r="G11" s="17" t="s">
        <v>45</v>
      </c>
      <c r="H11" s="17" t="s">
        <v>46</v>
      </c>
      <c r="I11" s="19" t="s">
        <v>47</v>
      </c>
      <c r="J11" s="19" t="s">
        <v>48</v>
      </c>
      <c r="K11" s="19" t="s">
        <v>1504</v>
      </c>
      <c r="L11" s="14" t="s">
        <v>58</v>
      </c>
    </row>
    <row r="12" spans="1:12" s="1" customFormat="1" ht="78.75" x14ac:dyDescent="0.25">
      <c r="A12" s="17">
        <v>10</v>
      </c>
      <c r="B12" s="17">
        <v>27001</v>
      </c>
      <c r="C12" s="17" t="s">
        <v>42</v>
      </c>
      <c r="D12" s="17" t="s">
        <v>51</v>
      </c>
      <c r="E12" s="17" t="s">
        <v>43</v>
      </c>
      <c r="F12" s="17" t="s">
        <v>44</v>
      </c>
      <c r="G12" s="17" t="s">
        <v>45</v>
      </c>
      <c r="H12" s="17" t="s">
        <v>46</v>
      </c>
      <c r="I12" s="19" t="s">
        <v>47</v>
      </c>
      <c r="J12" s="19" t="s">
        <v>48</v>
      </c>
      <c r="K12" s="19" t="s">
        <v>1504</v>
      </c>
      <c r="L12" s="14" t="s">
        <v>59</v>
      </c>
    </row>
    <row r="13" spans="1:12" s="1" customFormat="1" ht="78.75" x14ac:dyDescent="0.25">
      <c r="A13" s="17">
        <v>11</v>
      </c>
      <c r="B13" s="17">
        <v>27001</v>
      </c>
      <c r="C13" s="17" t="s">
        <v>42</v>
      </c>
      <c r="D13" s="17" t="s">
        <v>51</v>
      </c>
      <c r="E13" s="17" t="s">
        <v>43</v>
      </c>
      <c r="F13" s="17" t="s">
        <v>44</v>
      </c>
      <c r="G13" s="17" t="s">
        <v>45</v>
      </c>
      <c r="H13" s="17" t="s">
        <v>46</v>
      </c>
      <c r="I13" s="19" t="s">
        <v>47</v>
      </c>
      <c r="J13" s="19" t="s">
        <v>48</v>
      </c>
      <c r="K13" s="19" t="s">
        <v>1504</v>
      </c>
      <c r="L13" s="14" t="s">
        <v>60</v>
      </c>
    </row>
    <row r="14" spans="1:12" s="1" customFormat="1" ht="78.75" x14ac:dyDescent="0.25">
      <c r="A14" s="17">
        <v>12</v>
      </c>
      <c r="B14" s="17">
        <v>27001</v>
      </c>
      <c r="C14" s="17" t="s">
        <v>42</v>
      </c>
      <c r="D14" s="17" t="s">
        <v>51</v>
      </c>
      <c r="E14" s="17" t="s">
        <v>43</v>
      </c>
      <c r="F14" s="17" t="s">
        <v>44</v>
      </c>
      <c r="G14" s="17" t="s">
        <v>45</v>
      </c>
      <c r="H14" s="17" t="s">
        <v>46</v>
      </c>
      <c r="I14" s="19" t="s">
        <v>47</v>
      </c>
      <c r="J14" s="19" t="s">
        <v>48</v>
      </c>
      <c r="K14" s="19" t="s">
        <v>1504</v>
      </c>
      <c r="L14" s="14" t="s">
        <v>61</v>
      </c>
    </row>
    <row r="15" spans="1:12" s="1" customFormat="1" ht="78.75" x14ac:dyDescent="0.25">
      <c r="A15" s="17">
        <v>13</v>
      </c>
      <c r="B15" s="17">
        <v>27001</v>
      </c>
      <c r="C15" s="17" t="s">
        <v>42</v>
      </c>
      <c r="D15" s="17" t="s">
        <v>51</v>
      </c>
      <c r="E15" s="17" t="s">
        <v>43</v>
      </c>
      <c r="F15" s="17" t="s">
        <v>44</v>
      </c>
      <c r="G15" s="17" t="s">
        <v>45</v>
      </c>
      <c r="H15" s="17" t="s">
        <v>46</v>
      </c>
      <c r="I15" s="19" t="s">
        <v>47</v>
      </c>
      <c r="J15" s="19" t="s">
        <v>48</v>
      </c>
      <c r="K15" s="19" t="s">
        <v>1504</v>
      </c>
      <c r="L15" s="14" t="s">
        <v>62</v>
      </c>
    </row>
    <row r="16" spans="1:12" s="1" customFormat="1" ht="78.75" x14ac:dyDescent="0.25">
      <c r="A16" s="17">
        <v>14</v>
      </c>
      <c r="B16" s="17">
        <v>27001</v>
      </c>
      <c r="C16" s="17" t="s">
        <v>42</v>
      </c>
      <c r="D16" s="17" t="s">
        <v>51</v>
      </c>
      <c r="E16" s="17" t="s">
        <v>43</v>
      </c>
      <c r="F16" s="17" t="s">
        <v>44</v>
      </c>
      <c r="G16" s="17" t="s">
        <v>45</v>
      </c>
      <c r="H16" s="17" t="s">
        <v>46</v>
      </c>
      <c r="I16" s="19" t="s">
        <v>47</v>
      </c>
      <c r="J16" s="19" t="s">
        <v>48</v>
      </c>
      <c r="K16" s="19" t="s">
        <v>1504</v>
      </c>
      <c r="L16" s="14" t="s">
        <v>63</v>
      </c>
    </row>
    <row r="17" spans="1:12" s="1" customFormat="1" ht="78.75" x14ac:dyDescent="0.25">
      <c r="A17" s="17">
        <v>15</v>
      </c>
      <c r="B17" s="17">
        <v>27001</v>
      </c>
      <c r="C17" s="17" t="s">
        <v>42</v>
      </c>
      <c r="D17" s="17" t="s">
        <v>51</v>
      </c>
      <c r="E17" s="17" t="s">
        <v>43</v>
      </c>
      <c r="F17" s="17" t="s">
        <v>44</v>
      </c>
      <c r="G17" s="17" t="s">
        <v>45</v>
      </c>
      <c r="H17" s="17" t="s">
        <v>46</v>
      </c>
      <c r="I17" s="19" t="s">
        <v>47</v>
      </c>
      <c r="J17" s="19" t="s">
        <v>48</v>
      </c>
      <c r="K17" s="19" t="s">
        <v>1504</v>
      </c>
      <c r="L17" s="14" t="s">
        <v>64</v>
      </c>
    </row>
    <row r="18" spans="1:12" s="1" customFormat="1" ht="78.75" x14ac:dyDescent="0.25">
      <c r="A18" s="17">
        <v>16</v>
      </c>
      <c r="B18" s="17">
        <v>27001</v>
      </c>
      <c r="C18" s="17" t="s">
        <v>42</v>
      </c>
      <c r="D18" s="17" t="s">
        <v>51</v>
      </c>
      <c r="E18" s="17" t="s">
        <v>43</v>
      </c>
      <c r="F18" s="17" t="s">
        <v>44</v>
      </c>
      <c r="G18" s="17" t="s">
        <v>45</v>
      </c>
      <c r="H18" s="17" t="s">
        <v>46</v>
      </c>
      <c r="I18" s="19" t="s">
        <v>47</v>
      </c>
      <c r="J18" s="19" t="s">
        <v>48</v>
      </c>
      <c r="K18" s="19" t="s">
        <v>1504</v>
      </c>
      <c r="L18" s="14" t="s">
        <v>65</v>
      </c>
    </row>
    <row r="19" spans="1:12" s="1" customFormat="1" ht="78.75" x14ac:dyDescent="0.25">
      <c r="A19" s="17">
        <v>17</v>
      </c>
      <c r="B19" s="17">
        <v>27001</v>
      </c>
      <c r="C19" s="17" t="s">
        <v>42</v>
      </c>
      <c r="D19" s="17" t="s">
        <v>51</v>
      </c>
      <c r="E19" s="17" t="s">
        <v>43</v>
      </c>
      <c r="F19" s="17" t="s">
        <v>44</v>
      </c>
      <c r="G19" s="17" t="s">
        <v>45</v>
      </c>
      <c r="H19" s="17" t="s">
        <v>46</v>
      </c>
      <c r="I19" s="19" t="s">
        <v>47</v>
      </c>
      <c r="J19" s="19" t="s">
        <v>48</v>
      </c>
      <c r="K19" s="19" t="s">
        <v>1504</v>
      </c>
      <c r="L19" s="14" t="s">
        <v>66</v>
      </c>
    </row>
    <row r="20" spans="1:12" s="1" customFormat="1" ht="78.75" x14ac:dyDescent="0.25">
      <c r="A20" s="17">
        <v>18</v>
      </c>
      <c r="B20" s="17">
        <v>27001</v>
      </c>
      <c r="C20" s="17" t="s">
        <v>42</v>
      </c>
      <c r="D20" s="17" t="s">
        <v>51</v>
      </c>
      <c r="E20" s="17" t="s">
        <v>43</v>
      </c>
      <c r="F20" s="17" t="s">
        <v>44</v>
      </c>
      <c r="G20" s="17" t="s">
        <v>45</v>
      </c>
      <c r="H20" s="17" t="s">
        <v>46</v>
      </c>
      <c r="I20" s="19" t="s">
        <v>47</v>
      </c>
      <c r="J20" s="19" t="s">
        <v>48</v>
      </c>
      <c r="K20" s="19" t="s">
        <v>1504</v>
      </c>
      <c r="L20" s="14" t="s">
        <v>67</v>
      </c>
    </row>
    <row r="21" spans="1:12" s="1" customFormat="1" ht="78.75" x14ac:dyDescent="0.25">
      <c r="A21" s="17">
        <v>19</v>
      </c>
      <c r="B21" s="17">
        <v>27001</v>
      </c>
      <c r="C21" s="17" t="s">
        <v>42</v>
      </c>
      <c r="D21" s="17" t="s">
        <v>51</v>
      </c>
      <c r="E21" s="17" t="s">
        <v>43</v>
      </c>
      <c r="F21" s="17" t="s">
        <v>44</v>
      </c>
      <c r="G21" s="17" t="s">
        <v>45</v>
      </c>
      <c r="H21" s="17" t="s">
        <v>46</v>
      </c>
      <c r="I21" s="19" t="s">
        <v>47</v>
      </c>
      <c r="J21" s="19" t="s">
        <v>48</v>
      </c>
      <c r="K21" s="19" t="s">
        <v>1504</v>
      </c>
      <c r="L21" s="14" t="s">
        <v>68</v>
      </c>
    </row>
    <row r="22" spans="1:12" s="1" customFormat="1" ht="78.75" x14ac:dyDescent="0.25">
      <c r="A22" s="17">
        <v>20</v>
      </c>
      <c r="B22" s="17">
        <v>27001</v>
      </c>
      <c r="C22" s="17" t="s">
        <v>42</v>
      </c>
      <c r="D22" s="17" t="s">
        <v>51</v>
      </c>
      <c r="E22" s="17" t="s">
        <v>43</v>
      </c>
      <c r="F22" s="17" t="s">
        <v>44</v>
      </c>
      <c r="G22" s="17" t="s">
        <v>45</v>
      </c>
      <c r="H22" s="17" t="s">
        <v>46</v>
      </c>
      <c r="I22" s="19" t="s">
        <v>47</v>
      </c>
      <c r="J22" s="19" t="s">
        <v>48</v>
      </c>
      <c r="K22" s="19" t="s">
        <v>1504</v>
      </c>
      <c r="L22" s="14" t="s">
        <v>69</v>
      </c>
    </row>
    <row r="23" spans="1:12" s="1" customFormat="1" ht="78.75" x14ac:dyDescent="0.25">
      <c r="A23" s="17">
        <v>21</v>
      </c>
      <c r="B23" s="17">
        <v>27001</v>
      </c>
      <c r="C23" s="17" t="s">
        <v>42</v>
      </c>
      <c r="D23" s="17" t="s">
        <v>51</v>
      </c>
      <c r="E23" s="17" t="s">
        <v>43</v>
      </c>
      <c r="F23" s="17" t="s">
        <v>44</v>
      </c>
      <c r="G23" s="17" t="s">
        <v>45</v>
      </c>
      <c r="H23" s="17" t="s">
        <v>46</v>
      </c>
      <c r="I23" s="19" t="s">
        <v>47</v>
      </c>
      <c r="J23" s="19" t="s">
        <v>48</v>
      </c>
      <c r="K23" s="19" t="s">
        <v>1504</v>
      </c>
      <c r="L23" s="14" t="s">
        <v>70</v>
      </c>
    </row>
    <row r="24" spans="1:12" s="1" customFormat="1" ht="78.75" x14ac:dyDescent="0.25">
      <c r="A24" s="17">
        <v>22</v>
      </c>
      <c r="B24" s="17">
        <v>27001</v>
      </c>
      <c r="C24" s="17" t="s">
        <v>42</v>
      </c>
      <c r="D24" s="17" t="s">
        <v>51</v>
      </c>
      <c r="E24" s="17" t="s">
        <v>43</v>
      </c>
      <c r="F24" s="17" t="s">
        <v>44</v>
      </c>
      <c r="G24" s="17" t="s">
        <v>45</v>
      </c>
      <c r="H24" s="17" t="s">
        <v>46</v>
      </c>
      <c r="I24" s="19" t="s">
        <v>47</v>
      </c>
      <c r="J24" s="19" t="s">
        <v>48</v>
      </c>
      <c r="K24" s="19" t="s">
        <v>1504</v>
      </c>
      <c r="L24" s="14" t="s">
        <v>71</v>
      </c>
    </row>
    <row r="25" spans="1:12" s="1" customFormat="1" ht="78.75" x14ac:dyDescent="0.25">
      <c r="A25" s="17">
        <v>23</v>
      </c>
      <c r="B25" s="17">
        <v>27001</v>
      </c>
      <c r="C25" s="17" t="s">
        <v>42</v>
      </c>
      <c r="D25" s="17" t="s">
        <v>51</v>
      </c>
      <c r="E25" s="17" t="s">
        <v>43</v>
      </c>
      <c r="F25" s="17" t="s">
        <v>44</v>
      </c>
      <c r="G25" s="17" t="s">
        <v>45</v>
      </c>
      <c r="H25" s="17" t="s">
        <v>46</v>
      </c>
      <c r="I25" s="19" t="s">
        <v>47</v>
      </c>
      <c r="J25" s="19" t="s">
        <v>48</v>
      </c>
      <c r="K25" s="19" t="s">
        <v>1504</v>
      </c>
      <c r="L25" s="14" t="s">
        <v>72</v>
      </c>
    </row>
    <row r="26" spans="1:12" s="1" customFormat="1" ht="78.75" x14ac:dyDescent="0.25">
      <c r="A26" s="17">
        <v>24</v>
      </c>
      <c r="B26" s="17">
        <v>27001</v>
      </c>
      <c r="C26" s="17" t="s">
        <v>42</v>
      </c>
      <c r="D26" s="17" t="s">
        <v>51</v>
      </c>
      <c r="E26" s="17" t="s">
        <v>43</v>
      </c>
      <c r="F26" s="17" t="s">
        <v>44</v>
      </c>
      <c r="G26" s="17" t="s">
        <v>45</v>
      </c>
      <c r="H26" s="17" t="s">
        <v>46</v>
      </c>
      <c r="I26" s="19" t="s">
        <v>47</v>
      </c>
      <c r="J26" s="19" t="s">
        <v>48</v>
      </c>
      <c r="K26" s="19" t="s">
        <v>1504</v>
      </c>
      <c r="L26" s="14" t="s">
        <v>73</v>
      </c>
    </row>
    <row r="27" spans="1:12" s="1" customFormat="1" ht="78.75" x14ac:dyDescent="0.25">
      <c r="A27" s="17">
        <v>25</v>
      </c>
      <c r="B27" s="17">
        <v>27001</v>
      </c>
      <c r="C27" s="17" t="s">
        <v>42</v>
      </c>
      <c r="D27" s="17" t="s">
        <v>51</v>
      </c>
      <c r="E27" s="17" t="s">
        <v>43</v>
      </c>
      <c r="F27" s="17" t="s">
        <v>44</v>
      </c>
      <c r="G27" s="17" t="s">
        <v>45</v>
      </c>
      <c r="H27" s="17" t="s">
        <v>46</v>
      </c>
      <c r="I27" s="19" t="s">
        <v>47</v>
      </c>
      <c r="J27" s="19" t="s">
        <v>48</v>
      </c>
      <c r="K27" s="19" t="s">
        <v>1504</v>
      </c>
      <c r="L27" s="14" t="s">
        <v>74</v>
      </c>
    </row>
    <row r="28" spans="1:12" s="1" customFormat="1" ht="141.75" x14ac:dyDescent="0.25">
      <c r="A28" s="17">
        <v>26</v>
      </c>
      <c r="B28" s="17">
        <v>27001</v>
      </c>
      <c r="C28" s="17" t="s">
        <v>42</v>
      </c>
      <c r="D28" s="17" t="s">
        <v>51</v>
      </c>
      <c r="E28" s="17" t="s">
        <v>43</v>
      </c>
      <c r="F28" s="17" t="s">
        <v>44</v>
      </c>
      <c r="G28" s="17" t="s">
        <v>45</v>
      </c>
      <c r="H28" s="17" t="s">
        <v>46</v>
      </c>
      <c r="I28" s="19" t="s">
        <v>47</v>
      </c>
      <c r="J28" s="19" t="s">
        <v>48</v>
      </c>
      <c r="K28" s="19" t="s">
        <v>1504</v>
      </c>
      <c r="L28" s="14" t="s">
        <v>75</v>
      </c>
    </row>
    <row r="29" spans="1:12" s="1" customFormat="1" ht="110.25" x14ac:dyDescent="0.25">
      <c r="A29" s="17">
        <v>27</v>
      </c>
      <c r="B29" s="17">
        <v>27001</v>
      </c>
      <c r="C29" s="17" t="s">
        <v>42</v>
      </c>
      <c r="D29" s="17" t="s">
        <v>39</v>
      </c>
      <c r="E29" s="17" t="s">
        <v>43</v>
      </c>
      <c r="F29" s="17" t="s">
        <v>44</v>
      </c>
      <c r="G29" s="17" t="s">
        <v>45</v>
      </c>
      <c r="H29" s="17" t="s">
        <v>46</v>
      </c>
      <c r="I29" s="19" t="s">
        <v>76</v>
      </c>
      <c r="J29" s="19" t="s">
        <v>77</v>
      </c>
      <c r="K29" s="19" t="s">
        <v>1504</v>
      </c>
      <c r="L29" s="14" t="s">
        <v>78</v>
      </c>
    </row>
    <row r="30" spans="1:12" s="1" customFormat="1" ht="157.5" x14ac:dyDescent="0.25">
      <c r="A30" s="17">
        <v>28</v>
      </c>
      <c r="B30" s="17">
        <v>27001</v>
      </c>
      <c r="C30" s="17" t="s">
        <v>42</v>
      </c>
      <c r="D30" s="17" t="s">
        <v>51</v>
      </c>
      <c r="E30" s="17" t="s">
        <v>43</v>
      </c>
      <c r="F30" s="17" t="s">
        <v>44</v>
      </c>
      <c r="G30" s="17" t="s">
        <v>45</v>
      </c>
      <c r="H30" s="17" t="s">
        <v>46</v>
      </c>
      <c r="I30" s="19" t="s">
        <v>76</v>
      </c>
      <c r="J30" s="19" t="s">
        <v>77</v>
      </c>
      <c r="K30" s="19" t="s">
        <v>1504</v>
      </c>
      <c r="L30" s="14" t="s">
        <v>79</v>
      </c>
    </row>
    <row r="31" spans="1:12" s="1" customFormat="1" ht="110.25" x14ac:dyDescent="0.25">
      <c r="A31" s="17">
        <v>29</v>
      </c>
      <c r="B31" s="17">
        <v>27001</v>
      </c>
      <c r="C31" s="17" t="s">
        <v>42</v>
      </c>
      <c r="D31" s="17" t="s">
        <v>51</v>
      </c>
      <c r="E31" s="17" t="s">
        <v>43</v>
      </c>
      <c r="F31" s="17" t="s">
        <v>44</v>
      </c>
      <c r="G31" s="17" t="s">
        <v>45</v>
      </c>
      <c r="H31" s="17" t="s">
        <v>46</v>
      </c>
      <c r="I31" s="19" t="s">
        <v>76</v>
      </c>
      <c r="J31" s="19" t="s">
        <v>77</v>
      </c>
      <c r="K31" s="19" t="s">
        <v>1504</v>
      </c>
      <c r="L31" s="14" t="s">
        <v>80</v>
      </c>
    </row>
    <row r="32" spans="1:12" s="1" customFormat="1" ht="110.25" x14ac:dyDescent="0.25">
      <c r="A32" s="17">
        <v>30</v>
      </c>
      <c r="B32" s="17">
        <v>27001</v>
      </c>
      <c r="C32" s="17" t="s">
        <v>42</v>
      </c>
      <c r="D32" s="17" t="s">
        <v>51</v>
      </c>
      <c r="E32" s="17" t="s">
        <v>43</v>
      </c>
      <c r="F32" s="17" t="s">
        <v>44</v>
      </c>
      <c r="G32" s="17" t="s">
        <v>45</v>
      </c>
      <c r="H32" s="17" t="s">
        <v>46</v>
      </c>
      <c r="I32" s="19" t="s">
        <v>76</v>
      </c>
      <c r="J32" s="19" t="s">
        <v>77</v>
      </c>
      <c r="K32" s="19" t="s">
        <v>1504</v>
      </c>
      <c r="L32" s="14" t="s">
        <v>81</v>
      </c>
    </row>
    <row r="33" spans="1:12" s="1" customFormat="1" ht="63" x14ac:dyDescent="0.25">
      <c r="A33" s="17">
        <v>31</v>
      </c>
      <c r="B33" s="17">
        <v>27001</v>
      </c>
      <c r="C33" s="17" t="s">
        <v>42</v>
      </c>
      <c r="D33" s="17" t="s">
        <v>39</v>
      </c>
      <c r="E33" s="17" t="s">
        <v>82</v>
      </c>
      <c r="F33" s="17" t="s">
        <v>83</v>
      </c>
      <c r="G33" s="17" t="s">
        <v>84</v>
      </c>
      <c r="H33" s="17" t="s">
        <v>85</v>
      </c>
      <c r="I33" s="19" t="s">
        <v>86</v>
      </c>
      <c r="J33" s="19" t="s">
        <v>87</v>
      </c>
      <c r="K33" s="19" t="s">
        <v>1504</v>
      </c>
      <c r="L33" s="14" t="s">
        <v>88</v>
      </c>
    </row>
    <row r="34" spans="1:12" s="1" customFormat="1" ht="94.5" x14ac:dyDescent="0.25">
      <c r="A34" s="17">
        <v>32</v>
      </c>
      <c r="B34" s="17">
        <v>29151</v>
      </c>
      <c r="C34" s="17" t="s">
        <v>50</v>
      </c>
      <c r="D34" s="17" t="s">
        <v>51</v>
      </c>
      <c r="E34" s="17" t="s">
        <v>82</v>
      </c>
      <c r="F34" s="17" t="s">
        <v>83</v>
      </c>
      <c r="G34" s="17" t="s">
        <v>84</v>
      </c>
      <c r="H34" s="17" t="s">
        <v>85</v>
      </c>
      <c r="I34" s="19" t="s">
        <v>86</v>
      </c>
      <c r="J34" s="19" t="s">
        <v>87</v>
      </c>
      <c r="K34" s="19" t="s">
        <v>1504</v>
      </c>
      <c r="L34" s="14" t="s">
        <v>89</v>
      </c>
    </row>
    <row r="35" spans="1:12" s="1" customFormat="1" ht="110.25" x14ac:dyDescent="0.25">
      <c r="A35" s="17">
        <v>33</v>
      </c>
      <c r="B35" s="17">
        <v>29151</v>
      </c>
      <c r="C35" s="17" t="s">
        <v>50</v>
      </c>
      <c r="D35" s="17" t="s">
        <v>51</v>
      </c>
      <c r="E35" s="17" t="s">
        <v>82</v>
      </c>
      <c r="F35" s="17" t="s">
        <v>83</v>
      </c>
      <c r="G35" s="17" t="s">
        <v>84</v>
      </c>
      <c r="H35" s="17" t="s">
        <v>85</v>
      </c>
      <c r="I35" s="19" t="s">
        <v>86</v>
      </c>
      <c r="J35" s="19" t="s">
        <v>87</v>
      </c>
      <c r="K35" s="19" t="s">
        <v>1504</v>
      </c>
      <c r="L35" s="14" t="s">
        <v>90</v>
      </c>
    </row>
    <row r="36" spans="1:12" s="1" customFormat="1" ht="110.25" x14ac:dyDescent="0.25">
      <c r="A36" s="17">
        <v>34</v>
      </c>
      <c r="B36" s="17">
        <v>29151</v>
      </c>
      <c r="C36" s="17" t="s">
        <v>50</v>
      </c>
      <c r="D36" s="17" t="s">
        <v>51</v>
      </c>
      <c r="E36" s="17" t="s">
        <v>82</v>
      </c>
      <c r="F36" s="17" t="s">
        <v>83</v>
      </c>
      <c r="G36" s="17" t="s">
        <v>84</v>
      </c>
      <c r="H36" s="17" t="s">
        <v>85</v>
      </c>
      <c r="I36" s="19" t="s">
        <v>86</v>
      </c>
      <c r="J36" s="19" t="s">
        <v>87</v>
      </c>
      <c r="K36" s="19" t="s">
        <v>1504</v>
      </c>
      <c r="L36" s="14" t="s">
        <v>91</v>
      </c>
    </row>
    <row r="37" spans="1:12" s="1" customFormat="1" ht="204.75" x14ac:dyDescent="0.25">
      <c r="A37" s="17">
        <v>35</v>
      </c>
      <c r="B37" s="17">
        <v>29151</v>
      </c>
      <c r="C37" s="17" t="s">
        <v>50</v>
      </c>
      <c r="D37" s="17" t="s">
        <v>51</v>
      </c>
      <c r="E37" s="17" t="s">
        <v>82</v>
      </c>
      <c r="F37" s="17" t="s">
        <v>83</v>
      </c>
      <c r="G37" s="17" t="s">
        <v>84</v>
      </c>
      <c r="H37" s="17" t="s">
        <v>85</v>
      </c>
      <c r="I37" s="19" t="s">
        <v>86</v>
      </c>
      <c r="J37" s="19" t="s">
        <v>87</v>
      </c>
      <c r="K37" s="19" t="s">
        <v>1504</v>
      </c>
      <c r="L37" s="14" t="s">
        <v>92</v>
      </c>
    </row>
    <row r="38" spans="1:12" s="1" customFormat="1" ht="94.5" x14ac:dyDescent="0.25">
      <c r="A38" s="17">
        <v>36</v>
      </c>
      <c r="B38" s="17">
        <v>29151</v>
      </c>
      <c r="C38" s="17" t="s">
        <v>50</v>
      </c>
      <c r="D38" s="17" t="s">
        <v>51</v>
      </c>
      <c r="E38" s="17" t="s">
        <v>82</v>
      </c>
      <c r="F38" s="17" t="s">
        <v>83</v>
      </c>
      <c r="G38" s="17" t="s">
        <v>84</v>
      </c>
      <c r="H38" s="17" t="s">
        <v>85</v>
      </c>
      <c r="I38" s="19" t="s">
        <v>86</v>
      </c>
      <c r="J38" s="19" t="s">
        <v>87</v>
      </c>
      <c r="K38" s="19" t="s">
        <v>1504</v>
      </c>
      <c r="L38" s="14" t="s">
        <v>93</v>
      </c>
    </row>
    <row r="39" spans="1:12" s="1" customFormat="1" ht="110.25" x14ac:dyDescent="0.25">
      <c r="A39" s="17">
        <v>37</v>
      </c>
      <c r="B39" s="17">
        <v>29151</v>
      </c>
      <c r="C39" s="17" t="s">
        <v>50</v>
      </c>
      <c r="D39" s="17" t="s">
        <v>51</v>
      </c>
      <c r="E39" s="17" t="s">
        <v>82</v>
      </c>
      <c r="F39" s="17" t="s">
        <v>83</v>
      </c>
      <c r="G39" s="17" t="s">
        <v>84</v>
      </c>
      <c r="H39" s="17" t="s">
        <v>85</v>
      </c>
      <c r="I39" s="19" t="s">
        <v>86</v>
      </c>
      <c r="J39" s="19" t="s">
        <v>87</v>
      </c>
      <c r="K39" s="19" t="s">
        <v>1504</v>
      </c>
      <c r="L39" s="14" t="s">
        <v>94</v>
      </c>
    </row>
    <row r="40" spans="1:12" s="1" customFormat="1" ht="78.75" x14ac:dyDescent="0.25">
      <c r="A40" s="17">
        <v>38</v>
      </c>
      <c r="B40" s="17">
        <v>27001</v>
      </c>
      <c r="C40" s="17" t="s">
        <v>42</v>
      </c>
      <c r="D40" s="17" t="s">
        <v>51</v>
      </c>
      <c r="E40" s="17" t="s">
        <v>82</v>
      </c>
      <c r="F40" s="17" t="s">
        <v>83</v>
      </c>
      <c r="G40" s="17" t="s">
        <v>84</v>
      </c>
      <c r="H40" s="17" t="s">
        <v>85</v>
      </c>
      <c r="I40" s="19" t="s">
        <v>86</v>
      </c>
      <c r="J40" s="19" t="s">
        <v>87</v>
      </c>
      <c r="K40" s="19" t="s">
        <v>1504</v>
      </c>
      <c r="L40" s="14" t="s">
        <v>95</v>
      </c>
    </row>
    <row r="41" spans="1:12" s="1" customFormat="1" ht="78.75" x14ac:dyDescent="0.25">
      <c r="A41" s="17">
        <v>39</v>
      </c>
      <c r="B41" s="17">
        <v>27001</v>
      </c>
      <c r="C41" s="17" t="s">
        <v>42</v>
      </c>
      <c r="D41" s="17" t="s">
        <v>51</v>
      </c>
      <c r="E41" s="17" t="s">
        <v>82</v>
      </c>
      <c r="F41" s="17" t="s">
        <v>83</v>
      </c>
      <c r="G41" s="17" t="s">
        <v>84</v>
      </c>
      <c r="H41" s="17" t="s">
        <v>85</v>
      </c>
      <c r="I41" s="19" t="s">
        <v>86</v>
      </c>
      <c r="J41" s="19" t="s">
        <v>87</v>
      </c>
      <c r="K41" s="19" t="s">
        <v>1504</v>
      </c>
      <c r="L41" s="14" t="s">
        <v>96</v>
      </c>
    </row>
    <row r="42" spans="1:12" s="1" customFormat="1" ht="78.75" x14ac:dyDescent="0.25">
      <c r="A42" s="17">
        <v>40</v>
      </c>
      <c r="B42" s="17">
        <v>27001</v>
      </c>
      <c r="C42" s="17" t="s">
        <v>42</v>
      </c>
      <c r="D42" s="17" t="s">
        <v>51</v>
      </c>
      <c r="E42" s="17" t="s">
        <v>82</v>
      </c>
      <c r="F42" s="17" t="s">
        <v>83</v>
      </c>
      <c r="G42" s="17" t="s">
        <v>84</v>
      </c>
      <c r="H42" s="17" t="s">
        <v>85</v>
      </c>
      <c r="I42" s="19" t="s">
        <v>86</v>
      </c>
      <c r="J42" s="19" t="s">
        <v>87</v>
      </c>
      <c r="K42" s="19" t="s">
        <v>1504</v>
      </c>
      <c r="L42" s="14" t="s">
        <v>97</v>
      </c>
    </row>
    <row r="43" spans="1:12" s="1" customFormat="1" ht="78.75" x14ac:dyDescent="0.25">
      <c r="A43" s="17">
        <v>41</v>
      </c>
      <c r="B43" s="17">
        <v>27001</v>
      </c>
      <c r="C43" s="17" t="s">
        <v>42</v>
      </c>
      <c r="D43" s="17" t="s">
        <v>51</v>
      </c>
      <c r="E43" s="17" t="s">
        <v>82</v>
      </c>
      <c r="F43" s="17" t="s">
        <v>83</v>
      </c>
      <c r="G43" s="17" t="s">
        <v>84</v>
      </c>
      <c r="H43" s="17" t="s">
        <v>85</v>
      </c>
      <c r="I43" s="19" t="s">
        <v>86</v>
      </c>
      <c r="J43" s="19" t="s">
        <v>87</v>
      </c>
      <c r="K43" s="19" t="s">
        <v>1504</v>
      </c>
      <c r="L43" s="14" t="s">
        <v>98</v>
      </c>
    </row>
    <row r="44" spans="1:12" s="1" customFormat="1" ht="126" x14ac:dyDescent="0.25">
      <c r="A44" s="17">
        <v>42</v>
      </c>
      <c r="B44" s="17">
        <v>27001</v>
      </c>
      <c r="C44" s="17" t="s">
        <v>42</v>
      </c>
      <c r="D44" s="17" t="s">
        <v>51</v>
      </c>
      <c r="E44" s="17" t="s">
        <v>82</v>
      </c>
      <c r="F44" s="17" t="s">
        <v>83</v>
      </c>
      <c r="G44" s="17" t="s">
        <v>84</v>
      </c>
      <c r="H44" s="17" t="s">
        <v>85</v>
      </c>
      <c r="I44" s="19" t="s">
        <v>86</v>
      </c>
      <c r="J44" s="19" t="s">
        <v>87</v>
      </c>
      <c r="K44" s="19" t="s">
        <v>1504</v>
      </c>
      <c r="L44" s="14" t="s">
        <v>99</v>
      </c>
    </row>
    <row r="45" spans="1:12" s="1" customFormat="1" ht="63" x14ac:dyDescent="0.25">
      <c r="A45" s="17">
        <v>43</v>
      </c>
      <c r="B45" s="17">
        <v>27001</v>
      </c>
      <c r="C45" s="17" t="s">
        <v>42</v>
      </c>
      <c r="D45" s="17" t="s">
        <v>51</v>
      </c>
      <c r="E45" s="17" t="s">
        <v>82</v>
      </c>
      <c r="F45" s="17" t="s">
        <v>83</v>
      </c>
      <c r="G45" s="17" t="s">
        <v>84</v>
      </c>
      <c r="H45" s="17" t="s">
        <v>85</v>
      </c>
      <c r="I45" s="19" t="s">
        <v>86</v>
      </c>
      <c r="J45" s="19" t="s">
        <v>87</v>
      </c>
      <c r="K45" s="19" t="s">
        <v>1504</v>
      </c>
      <c r="L45" s="14" t="s">
        <v>100</v>
      </c>
    </row>
    <row r="46" spans="1:12" s="1" customFormat="1" ht="78.75" x14ac:dyDescent="0.25">
      <c r="A46" s="17">
        <v>44</v>
      </c>
      <c r="B46" s="17">
        <v>27001</v>
      </c>
      <c r="C46" s="17" t="s">
        <v>42</v>
      </c>
      <c r="D46" s="17" t="s">
        <v>51</v>
      </c>
      <c r="E46" s="17" t="s">
        <v>82</v>
      </c>
      <c r="F46" s="17" t="s">
        <v>83</v>
      </c>
      <c r="G46" s="17" t="s">
        <v>84</v>
      </c>
      <c r="H46" s="17" t="s">
        <v>85</v>
      </c>
      <c r="I46" s="19" t="s">
        <v>86</v>
      </c>
      <c r="J46" s="19" t="s">
        <v>87</v>
      </c>
      <c r="K46" s="19" t="s">
        <v>1504</v>
      </c>
      <c r="L46" s="14" t="s">
        <v>101</v>
      </c>
    </row>
    <row r="47" spans="1:12" s="1" customFormat="1" ht="63" x14ac:dyDescent="0.25">
      <c r="A47" s="17">
        <v>45</v>
      </c>
      <c r="B47" s="17">
        <v>27001</v>
      </c>
      <c r="C47" s="17" t="s">
        <v>42</v>
      </c>
      <c r="D47" s="17" t="s">
        <v>51</v>
      </c>
      <c r="E47" s="17" t="s">
        <v>82</v>
      </c>
      <c r="F47" s="17" t="s">
        <v>83</v>
      </c>
      <c r="G47" s="17" t="s">
        <v>84</v>
      </c>
      <c r="H47" s="17" t="s">
        <v>85</v>
      </c>
      <c r="I47" s="19" t="s">
        <v>86</v>
      </c>
      <c r="J47" s="19" t="s">
        <v>87</v>
      </c>
      <c r="K47" s="19" t="s">
        <v>1504</v>
      </c>
      <c r="L47" s="14" t="s">
        <v>102</v>
      </c>
    </row>
    <row r="48" spans="1:12" s="1" customFormat="1" ht="110.25" x14ac:dyDescent="0.25">
      <c r="A48" s="17">
        <v>46</v>
      </c>
      <c r="B48" s="17">
        <v>27001</v>
      </c>
      <c r="C48" s="17" t="s">
        <v>42</v>
      </c>
      <c r="D48" s="17" t="s">
        <v>51</v>
      </c>
      <c r="E48" s="17" t="s">
        <v>82</v>
      </c>
      <c r="F48" s="17" t="s">
        <v>83</v>
      </c>
      <c r="G48" s="17" t="s">
        <v>84</v>
      </c>
      <c r="H48" s="17" t="s">
        <v>85</v>
      </c>
      <c r="I48" s="19" t="s">
        <v>86</v>
      </c>
      <c r="J48" s="19" t="s">
        <v>87</v>
      </c>
      <c r="K48" s="19" t="s">
        <v>1504</v>
      </c>
      <c r="L48" s="14" t="s">
        <v>103</v>
      </c>
    </row>
    <row r="49" spans="1:12" s="1" customFormat="1" ht="63" x14ac:dyDescent="0.25">
      <c r="A49" s="17">
        <v>47</v>
      </c>
      <c r="B49" s="17">
        <v>27001</v>
      </c>
      <c r="C49" s="17" t="s">
        <v>42</v>
      </c>
      <c r="D49" s="17" t="s">
        <v>51</v>
      </c>
      <c r="E49" s="17" t="s">
        <v>82</v>
      </c>
      <c r="F49" s="17" t="s">
        <v>83</v>
      </c>
      <c r="G49" s="17" t="s">
        <v>84</v>
      </c>
      <c r="H49" s="17" t="s">
        <v>85</v>
      </c>
      <c r="I49" s="19" t="s">
        <v>86</v>
      </c>
      <c r="J49" s="19" t="s">
        <v>87</v>
      </c>
      <c r="K49" s="19" t="s">
        <v>1504</v>
      </c>
      <c r="L49" s="14" t="s">
        <v>104</v>
      </c>
    </row>
    <row r="50" spans="1:12" s="1" customFormat="1" ht="78.75" x14ac:dyDescent="0.25">
      <c r="A50" s="17">
        <v>48</v>
      </c>
      <c r="B50" s="17">
        <v>27001</v>
      </c>
      <c r="C50" s="17" t="s">
        <v>42</v>
      </c>
      <c r="D50" s="17" t="s">
        <v>51</v>
      </c>
      <c r="E50" s="17" t="s">
        <v>82</v>
      </c>
      <c r="F50" s="17" t="s">
        <v>83</v>
      </c>
      <c r="G50" s="17" t="s">
        <v>84</v>
      </c>
      <c r="H50" s="17" t="s">
        <v>85</v>
      </c>
      <c r="I50" s="19" t="s">
        <v>86</v>
      </c>
      <c r="J50" s="19" t="s">
        <v>87</v>
      </c>
      <c r="K50" s="19" t="s">
        <v>1504</v>
      </c>
      <c r="L50" s="14" t="s">
        <v>105</v>
      </c>
    </row>
    <row r="51" spans="1:12" s="1" customFormat="1" ht="94.5" x14ac:dyDescent="0.25">
      <c r="A51" s="17">
        <v>49</v>
      </c>
      <c r="B51" s="17">
        <v>27001</v>
      </c>
      <c r="C51" s="17" t="s">
        <v>42</v>
      </c>
      <c r="D51" s="17" t="s">
        <v>39</v>
      </c>
      <c r="E51" s="17" t="s">
        <v>82</v>
      </c>
      <c r="F51" s="17" t="s">
        <v>83</v>
      </c>
      <c r="G51" s="17" t="s">
        <v>84</v>
      </c>
      <c r="H51" s="17" t="s">
        <v>85</v>
      </c>
      <c r="I51" s="19" t="s">
        <v>106</v>
      </c>
      <c r="J51" s="19" t="s">
        <v>107</v>
      </c>
      <c r="K51" s="19" t="s">
        <v>1504</v>
      </c>
      <c r="L51" s="14" t="s">
        <v>108</v>
      </c>
    </row>
    <row r="52" spans="1:12" s="1" customFormat="1" ht="94.5" x14ac:dyDescent="0.25">
      <c r="A52" s="17">
        <v>50</v>
      </c>
      <c r="B52" s="17">
        <v>29151</v>
      </c>
      <c r="C52" s="17" t="s">
        <v>50</v>
      </c>
      <c r="D52" s="17" t="s">
        <v>51</v>
      </c>
      <c r="E52" s="17" t="s">
        <v>82</v>
      </c>
      <c r="F52" s="17" t="s">
        <v>83</v>
      </c>
      <c r="G52" s="17" t="s">
        <v>84</v>
      </c>
      <c r="H52" s="17" t="s">
        <v>85</v>
      </c>
      <c r="I52" s="19" t="s">
        <v>106</v>
      </c>
      <c r="J52" s="19" t="s">
        <v>107</v>
      </c>
      <c r="K52" s="19" t="s">
        <v>1504</v>
      </c>
      <c r="L52" s="14" t="s">
        <v>109</v>
      </c>
    </row>
    <row r="53" spans="1:12" s="1" customFormat="1" ht="94.5" x14ac:dyDescent="0.25">
      <c r="A53" s="17">
        <v>51</v>
      </c>
      <c r="B53" s="17">
        <v>29151</v>
      </c>
      <c r="C53" s="17" t="s">
        <v>50</v>
      </c>
      <c r="D53" s="17" t="s">
        <v>51</v>
      </c>
      <c r="E53" s="17" t="s">
        <v>82</v>
      </c>
      <c r="F53" s="17" t="s">
        <v>83</v>
      </c>
      <c r="G53" s="17" t="s">
        <v>84</v>
      </c>
      <c r="H53" s="17" t="s">
        <v>85</v>
      </c>
      <c r="I53" s="19" t="s">
        <v>106</v>
      </c>
      <c r="J53" s="19" t="s">
        <v>107</v>
      </c>
      <c r="K53" s="19" t="s">
        <v>1504</v>
      </c>
      <c r="L53" s="14" t="s">
        <v>110</v>
      </c>
    </row>
    <row r="54" spans="1:12" s="1" customFormat="1" ht="94.5" x14ac:dyDescent="0.25">
      <c r="A54" s="17">
        <v>52</v>
      </c>
      <c r="B54" s="17">
        <v>29151</v>
      </c>
      <c r="C54" s="17" t="s">
        <v>50</v>
      </c>
      <c r="D54" s="17" t="s">
        <v>51</v>
      </c>
      <c r="E54" s="17" t="s">
        <v>82</v>
      </c>
      <c r="F54" s="17" t="s">
        <v>83</v>
      </c>
      <c r="G54" s="17" t="s">
        <v>84</v>
      </c>
      <c r="H54" s="17" t="s">
        <v>85</v>
      </c>
      <c r="I54" s="19" t="s">
        <v>106</v>
      </c>
      <c r="J54" s="19" t="s">
        <v>107</v>
      </c>
      <c r="K54" s="19" t="s">
        <v>1504</v>
      </c>
      <c r="L54" s="14" t="s">
        <v>111</v>
      </c>
    </row>
    <row r="55" spans="1:12" s="1" customFormat="1" ht="110.25" x14ac:dyDescent="0.25">
      <c r="A55" s="17">
        <v>53</v>
      </c>
      <c r="B55" s="17">
        <v>29151</v>
      </c>
      <c r="C55" s="17" t="s">
        <v>50</v>
      </c>
      <c r="D55" s="17" t="s">
        <v>51</v>
      </c>
      <c r="E55" s="17" t="s">
        <v>82</v>
      </c>
      <c r="F55" s="17" t="s">
        <v>83</v>
      </c>
      <c r="G55" s="17" t="s">
        <v>84</v>
      </c>
      <c r="H55" s="17" t="s">
        <v>85</v>
      </c>
      <c r="I55" s="19" t="s">
        <v>106</v>
      </c>
      <c r="J55" s="19" t="s">
        <v>107</v>
      </c>
      <c r="K55" s="19" t="s">
        <v>1504</v>
      </c>
      <c r="L55" s="14" t="s">
        <v>112</v>
      </c>
    </row>
    <row r="56" spans="1:12" s="1" customFormat="1" ht="94.5" x14ac:dyDescent="0.25">
      <c r="A56" s="17">
        <v>54</v>
      </c>
      <c r="B56" s="17">
        <v>29151</v>
      </c>
      <c r="C56" s="17" t="s">
        <v>50</v>
      </c>
      <c r="D56" s="17" t="s">
        <v>51</v>
      </c>
      <c r="E56" s="17" t="s">
        <v>82</v>
      </c>
      <c r="F56" s="17" t="s">
        <v>83</v>
      </c>
      <c r="G56" s="17" t="s">
        <v>84</v>
      </c>
      <c r="H56" s="17" t="s">
        <v>85</v>
      </c>
      <c r="I56" s="19" t="s">
        <v>106</v>
      </c>
      <c r="J56" s="19" t="s">
        <v>107</v>
      </c>
      <c r="K56" s="19" t="s">
        <v>1504</v>
      </c>
      <c r="L56" s="14" t="s">
        <v>113</v>
      </c>
    </row>
    <row r="57" spans="1:12" s="1" customFormat="1" ht="94.5" x14ac:dyDescent="0.25">
      <c r="A57" s="17">
        <v>55</v>
      </c>
      <c r="B57" s="17">
        <v>27001</v>
      </c>
      <c r="C57" s="17" t="s">
        <v>42</v>
      </c>
      <c r="D57" s="17" t="s">
        <v>51</v>
      </c>
      <c r="E57" s="17" t="s">
        <v>82</v>
      </c>
      <c r="F57" s="17" t="s">
        <v>83</v>
      </c>
      <c r="G57" s="17" t="s">
        <v>84</v>
      </c>
      <c r="H57" s="17" t="s">
        <v>85</v>
      </c>
      <c r="I57" s="19" t="s">
        <v>106</v>
      </c>
      <c r="J57" s="19" t="s">
        <v>107</v>
      </c>
      <c r="K57" s="19" t="s">
        <v>1504</v>
      </c>
      <c r="L57" s="14" t="s">
        <v>114</v>
      </c>
    </row>
    <row r="58" spans="1:12" s="1" customFormat="1" ht="94.5" x14ac:dyDescent="0.25">
      <c r="A58" s="17">
        <v>56</v>
      </c>
      <c r="B58" s="17">
        <v>27001</v>
      </c>
      <c r="C58" s="17" t="s">
        <v>42</v>
      </c>
      <c r="D58" s="17" t="s">
        <v>51</v>
      </c>
      <c r="E58" s="17" t="s">
        <v>82</v>
      </c>
      <c r="F58" s="17" t="s">
        <v>83</v>
      </c>
      <c r="G58" s="17" t="s">
        <v>84</v>
      </c>
      <c r="H58" s="17" t="s">
        <v>85</v>
      </c>
      <c r="I58" s="19" t="s">
        <v>106</v>
      </c>
      <c r="J58" s="19" t="s">
        <v>107</v>
      </c>
      <c r="K58" s="19" t="s">
        <v>1504</v>
      </c>
      <c r="L58" s="14" t="s">
        <v>115</v>
      </c>
    </row>
    <row r="59" spans="1:12" s="1" customFormat="1" ht="94.5" x14ac:dyDescent="0.25">
      <c r="A59" s="17">
        <v>57</v>
      </c>
      <c r="B59" s="17">
        <v>27001</v>
      </c>
      <c r="C59" s="17" t="s">
        <v>42</v>
      </c>
      <c r="D59" s="17" t="s">
        <v>51</v>
      </c>
      <c r="E59" s="17" t="s">
        <v>82</v>
      </c>
      <c r="F59" s="17" t="s">
        <v>83</v>
      </c>
      <c r="G59" s="17" t="s">
        <v>84</v>
      </c>
      <c r="H59" s="17" t="s">
        <v>85</v>
      </c>
      <c r="I59" s="19" t="s">
        <v>106</v>
      </c>
      <c r="J59" s="19" t="s">
        <v>107</v>
      </c>
      <c r="K59" s="19" t="s">
        <v>1504</v>
      </c>
      <c r="L59" s="14" t="s">
        <v>116</v>
      </c>
    </row>
    <row r="60" spans="1:12" s="1" customFormat="1" ht="94.5" x14ac:dyDescent="0.25">
      <c r="A60" s="17">
        <v>58</v>
      </c>
      <c r="B60" s="17">
        <v>27001</v>
      </c>
      <c r="C60" s="17" t="s">
        <v>42</v>
      </c>
      <c r="D60" s="17" t="s">
        <v>51</v>
      </c>
      <c r="E60" s="17" t="s">
        <v>82</v>
      </c>
      <c r="F60" s="17" t="s">
        <v>83</v>
      </c>
      <c r="G60" s="17" t="s">
        <v>84</v>
      </c>
      <c r="H60" s="17" t="s">
        <v>85</v>
      </c>
      <c r="I60" s="19" t="s">
        <v>106</v>
      </c>
      <c r="J60" s="19" t="s">
        <v>107</v>
      </c>
      <c r="K60" s="19" t="s">
        <v>1504</v>
      </c>
      <c r="L60" s="14" t="s">
        <v>117</v>
      </c>
    </row>
    <row r="61" spans="1:12" s="1" customFormat="1" ht="110.25" x14ac:dyDescent="0.25">
      <c r="A61" s="17">
        <v>59</v>
      </c>
      <c r="B61" s="17">
        <v>27001</v>
      </c>
      <c r="C61" s="17" t="s">
        <v>42</v>
      </c>
      <c r="D61" s="17" t="s">
        <v>39</v>
      </c>
      <c r="E61" s="17" t="s">
        <v>82</v>
      </c>
      <c r="F61" s="17" t="s">
        <v>83</v>
      </c>
      <c r="G61" s="17" t="s">
        <v>84</v>
      </c>
      <c r="H61" s="17" t="s">
        <v>85</v>
      </c>
      <c r="I61" s="19" t="s">
        <v>118</v>
      </c>
      <c r="J61" s="19" t="s">
        <v>119</v>
      </c>
      <c r="K61" s="19" t="s">
        <v>1504</v>
      </c>
      <c r="L61" s="14" t="s">
        <v>120</v>
      </c>
    </row>
    <row r="62" spans="1:12" s="1" customFormat="1" ht="110.25" x14ac:dyDescent="0.25">
      <c r="A62" s="17">
        <v>60</v>
      </c>
      <c r="B62" s="17">
        <v>29151</v>
      </c>
      <c r="C62" s="17" t="s">
        <v>50</v>
      </c>
      <c r="D62" s="17" t="s">
        <v>51</v>
      </c>
      <c r="E62" s="17" t="s">
        <v>82</v>
      </c>
      <c r="F62" s="17" t="s">
        <v>83</v>
      </c>
      <c r="G62" s="17" t="s">
        <v>84</v>
      </c>
      <c r="H62" s="17" t="s">
        <v>85</v>
      </c>
      <c r="I62" s="19" t="s">
        <v>118</v>
      </c>
      <c r="J62" s="19" t="s">
        <v>119</v>
      </c>
      <c r="K62" s="19" t="s">
        <v>1504</v>
      </c>
      <c r="L62" s="14" t="s">
        <v>121</v>
      </c>
    </row>
    <row r="63" spans="1:12" s="1" customFormat="1" ht="110.25" x14ac:dyDescent="0.25">
      <c r="A63" s="17">
        <v>61</v>
      </c>
      <c r="B63" s="17">
        <v>27001</v>
      </c>
      <c r="C63" s="17" t="s">
        <v>42</v>
      </c>
      <c r="D63" s="17" t="s">
        <v>39</v>
      </c>
      <c r="E63" s="17" t="s">
        <v>82</v>
      </c>
      <c r="F63" s="17" t="s">
        <v>83</v>
      </c>
      <c r="G63" s="17" t="s">
        <v>84</v>
      </c>
      <c r="H63" s="17" t="s">
        <v>85</v>
      </c>
      <c r="I63" s="19" t="s">
        <v>122</v>
      </c>
      <c r="J63" s="19" t="s">
        <v>123</v>
      </c>
      <c r="K63" s="19" t="s">
        <v>1504</v>
      </c>
      <c r="L63" s="14" t="s">
        <v>124</v>
      </c>
    </row>
    <row r="64" spans="1:12" s="1" customFormat="1" ht="78.75" x14ac:dyDescent="0.25">
      <c r="A64" s="17">
        <v>62</v>
      </c>
      <c r="B64" s="17">
        <v>27001</v>
      </c>
      <c r="C64" s="17" t="s">
        <v>42</v>
      </c>
      <c r="D64" s="17" t="s">
        <v>51</v>
      </c>
      <c r="E64" s="17" t="s">
        <v>82</v>
      </c>
      <c r="F64" s="17" t="s">
        <v>83</v>
      </c>
      <c r="G64" s="17" t="s">
        <v>84</v>
      </c>
      <c r="H64" s="17" t="s">
        <v>85</v>
      </c>
      <c r="I64" s="19" t="s">
        <v>122</v>
      </c>
      <c r="J64" s="19" t="s">
        <v>123</v>
      </c>
      <c r="K64" s="19" t="s">
        <v>1504</v>
      </c>
      <c r="L64" s="14" t="s">
        <v>125</v>
      </c>
    </row>
    <row r="65" spans="1:12" s="1" customFormat="1" ht="94.5" x14ac:dyDescent="0.25">
      <c r="A65" s="17">
        <v>63</v>
      </c>
      <c r="B65" s="17">
        <v>27001</v>
      </c>
      <c r="C65" s="17" t="s">
        <v>42</v>
      </c>
      <c r="D65" s="17" t="s">
        <v>51</v>
      </c>
      <c r="E65" s="17" t="s">
        <v>82</v>
      </c>
      <c r="F65" s="17" t="s">
        <v>83</v>
      </c>
      <c r="G65" s="17" t="s">
        <v>84</v>
      </c>
      <c r="H65" s="17" t="s">
        <v>85</v>
      </c>
      <c r="I65" s="19" t="s">
        <v>122</v>
      </c>
      <c r="J65" s="19" t="s">
        <v>123</v>
      </c>
      <c r="K65" s="19" t="s">
        <v>1504</v>
      </c>
      <c r="L65" s="14" t="s">
        <v>126</v>
      </c>
    </row>
    <row r="66" spans="1:12" s="1" customFormat="1" ht="78.75" x14ac:dyDescent="0.25">
      <c r="A66" s="17">
        <v>64</v>
      </c>
      <c r="B66" s="17">
        <v>27001</v>
      </c>
      <c r="C66" s="17" t="s">
        <v>42</v>
      </c>
      <c r="D66" s="17" t="s">
        <v>51</v>
      </c>
      <c r="E66" s="17" t="s">
        <v>82</v>
      </c>
      <c r="F66" s="17" t="s">
        <v>83</v>
      </c>
      <c r="G66" s="17" t="s">
        <v>84</v>
      </c>
      <c r="H66" s="17" t="s">
        <v>85</v>
      </c>
      <c r="I66" s="19" t="s">
        <v>122</v>
      </c>
      <c r="J66" s="19" t="s">
        <v>123</v>
      </c>
      <c r="K66" s="19" t="s">
        <v>1504</v>
      </c>
      <c r="L66" s="14" t="s">
        <v>127</v>
      </c>
    </row>
    <row r="67" spans="1:12" s="1" customFormat="1" ht="78.75" x14ac:dyDescent="0.25">
      <c r="A67" s="17">
        <v>65</v>
      </c>
      <c r="B67" s="17">
        <v>27001</v>
      </c>
      <c r="C67" s="17" t="s">
        <v>42</v>
      </c>
      <c r="D67" s="17" t="s">
        <v>51</v>
      </c>
      <c r="E67" s="17" t="s">
        <v>82</v>
      </c>
      <c r="F67" s="17" t="s">
        <v>83</v>
      </c>
      <c r="G67" s="17" t="s">
        <v>84</v>
      </c>
      <c r="H67" s="17" t="s">
        <v>85</v>
      </c>
      <c r="I67" s="19" t="s">
        <v>122</v>
      </c>
      <c r="J67" s="19" t="s">
        <v>123</v>
      </c>
      <c r="K67" s="19" t="s">
        <v>1504</v>
      </c>
      <c r="L67" s="14" t="s">
        <v>128</v>
      </c>
    </row>
    <row r="68" spans="1:12" s="1" customFormat="1" ht="78.75" x14ac:dyDescent="0.25">
      <c r="A68" s="17">
        <v>66</v>
      </c>
      <c r="B68" s="17">
        <v>27001</v>
      </c>
      <c r="C68" s="17" t="s">
        <v>42</v>
      </c>
      <c r="D68" s="17" t="s">
        <v>51</v>
      </c>
      <c r="E68" s="17" t="s">
        <v>82</v>
      </c>
      <c r="F68" s="17" t="s">
        <v>83</v>
      </c>
      <c r="G68" s="17" t="s">
        <v>84</v>
      </c>
      <c r="H68" s="17" t="s">
        <v>85</v>
      </c>
      <c r="I68" s="19" t="s">
        <v>122</v>
      </c>
      <c r="J68" s="19" t="s">
        <v>123</v>
      </c>
      <c r="K68" s="19" t="s">
        <v>1504</v>
      </c>
      <c r="L68" s="14" t="s">
        <v>129</v>
      </c>
    </row>
    <row r="69" spans="1:12" s="1" customFormat="1" ht="78.75" x14ac:dyDescent="0.25">
      <c r="A69" s="17">
        <v>67</v>
      </c>
      <c r="B69" s="17">
        <v>27001</v>
      </c>
      <c r="C69" s="17" t="s">
        <v>42</v>
      </c>
      <c r="D69" s="17" t="s">
        <v>39</v>
      </c>
      <c r="E69" s="17" t="s">
        <v>82</v>
      </c>
      <c r="F69" s="17" t="s">
        <v>83</v>
      </c>
      <c r="G69" s="17" t="s">
        <v>84</v>
      </c>
      <c r="H69" s="17" t="s">
        <v>85</v>
      </c>
      <c r="I69" s="19" t="s">
        <v>130</v>
      </c>
      <c r="J69" s="19" t="s">
        <v>131</v>
      </c>
      <c r="K69" s="19" t="s">
        <v>1504</v>
      </c>
      <c r="L69" s="14" t="s">
        <v>132</v>
      </c>
    </row>
    <row r="70" spans="1:12" s="1" customFormat="1" ht="63" x14ac:dyDescent="0.25">
      <c r="A70" s="17">
        <v>68</v>
      </c>
      <c r="B70" s="17">
        <v>29151</v>
      </c>
      <c r="C70" s="17" t="s">
        <v>50</v>
      </c>
      <c r="D70" s="17" t="s">
        <v>51</v>
      </c>
      <c r="E70" s="17" t="s">
        <v>82</v>
      </c>
      <c r="F70" s="17" t="s">
        <v>83</v>
      </c>
      <c r="G70" s="17" t="s">
        <v>84</v>
      </c>
      <c r="H70" s="17" t="s">
        <v>85</v>
      </c>
      <c r="I70" s="19" t="s">
        <v>130</v>
      </c>
      <c r="J70" s="19" t="s">
        <v>131</v>
      </c>
      <c r="K70" s="19" t="s">
        <v>1504</v>
      </c>
      <c r="L70" s="14" t="s">
        <v>133</v>
      </c>
    </row>
    <row r="71" spans="1:12" s="1" customFormat="1" ht="110.25" x14ac:dyDescent="0.25">
      <c r="A71" s="17">
        <v>69</v>
      </c>
      <c r="B71" s="17">
        <v>27001</v>
      </c>
      <c r="C71" s="17" t="s">
        <v>42</v>
      </c>
      <c r="D71" s="17" t="s">
        <v>51</v>
      </c>
      <c r="E71" s="17" t="s">
        <v>82</v>
      </c>
      <c r="F71" s="17" t="s">
        <v>83</v>
      </c>
      <c r="G71" s="17" t="s">
        <v>84</v>
      </c>
      <c r="H71" s="17" t="s">
        <v>85</v>
      </c>
      <c r="I71" s="19" t="s">
        <v>130</v>
      </c>
      <c r="J71" s="19" t="s">
        <v>131</v>
      </c>
      <c r="K71" s="19" t="s">
        <v>1504</v>
      </c>
      <c r="L71" s="14" t="s">
        <v>134</v>
      </c>
    </row>
    <row r="72" spans="1:12" s="1" customFormat="1" ht="78.75" x14ac:dyDescent="0.25">
      <c r="A72" s="17">
        <v>70</v>
      </c>
      <c r="B72" s="17">
        <v>27001</v>
      </c>
      <c r="C72" s="17" t="s">
        <v>42</v>
      </c>
      <c r="D72" s="17" t="s">
        <v>51</v>
      </c>
      <c r="E72" s="17" t="s">
        <v>82</v>
      </c>
      <c r="F72" s="17" t="s">
        <v>83</v>
      </c>
      <c r="G72" s="17" t="s">
        <v>84</v>
      </c>
      <c r="H72" s="17" t="s">
        <v>85</v>
      </c>
      <c r="I72" s="19" t="s">
        <v>130</v>
      </c>
      <c r="J72" s="19" t="s">
        <v>131</v>
      </c>
      <c r="K72" s="19" t="s">
        <v>1504</v>
      </c>
      <c r="L72" s="14" t="s">
        <v>135</v>
      </c>
    </row>
    <row r="73" spans="1:12" s="1" customFormat="1" ht="63" x14ac:dyDescent="0.25">
      <c r="A73" s="17">
        <v>71</v>
      </c>
      <c r="B73" s="17">
        <v>27001</v>
      </c>
      <c r="C73" s="17" t="s">
        <v>42</v>
      </c>
      <c r="D73" s="17" t="s">
        <v>51</v>
      </c>
      <c r="E73" s="17" t="s">
        <v>82</v>
      </c>
      <c r="F73" s="17" t="s">
        <v>83</v>
      </c>
      <c r="G73" s="17" t="s">
        <v>84</v>
      </c>
      <c r="H73" s="17" t="s">
        <v>85</v>
      </c>
      <c r="I73" s="19" t="s">
        <v>130</v>
      </c>
      <c r="J73" s="19" t="s">
        <v>131</v>
      </c>
      <c r="K73" s="19" t="s">
        <v>1504</v>
      </c>
      <c r="L73" s="14" t="s">
        <v>136</v>
      </c>
    </row>
    <row r="74" spans="1:12" s="1" customFormat="1" ht="78.75" x14ac:dyDescent="0.25">
      <c r="A74" s="17">
        <v>72</v>
      </c>
      <c r="B74" s="17">
        <v>27001</v>
      </c>
      <c r="C74" s="17" t="s">
        <v>42</v>
      </c>
      <c r="D74" s="17" t="s">
        <v>51</v>
      </c>
      <c r="E74" s="17" t="s">
        <v>82</v>
      </c>
      <c r="F74" s="17" t="s">
        <v>83</v>
      </c>
      <c r="G74" s="17" t="s">
        <v>84</v>
      </c>
      <c r="H74" s="17" t="s">
        <v>85</v>
      </c>
      <c r="I74" s="19" t="s">
        <v>130</v>
      </c>
      <c r="J74" s="19" t="s">
        <v>131</v>
      </c>
      <c r="K74" s="19" t="s">
        <v>1504</v>
      </c>
      <c r="L74" s="14" t="s">
        <v>137</v>
      </c>
    </row>
    <row r="75" spans="1:12" s="1" customFormat="1" ht="78.75" x14ac:dyDescent="0.25">
      <c r="A75" s="17">
        <v>73</v>
      </c>
      <c r="B75" s="17">
        <v>27001</v>
      </c>
      <c r="C75" s="17" t="s">
        <v>42</v>
      </c>
      <c r="D75" s="17" t="s">
        <v>39</v>
      </c>
      <c r="E75" s="17" t="s">
        <v>138</v>
      </c>
      <c r="F75" s="17" t="s">
        <v>83</v>
      </c>
      <c r="G75" s="17" t="s">
        <v>139</v>
      </c>
      <c r="H75" s="17" t="s">
        <v>140</v>
      </c>
      <c r="I75" s="19" t="s">
        <v>141</v>
      </c>
      <c r="J75" s="19" t="s">
        <v>142</v>
      </c>
      <c r="K75" s="19" t="s">
        <v>1504</v>
      </c>
      <c r="L75" s="14" t="s">
        <v>143</v>
      </c>
    </row>
    <row r="76" spans="1:12" s="1" customFormat="1" ht="189" x14ac:dyDescent="0.25">
      <c r="A76" s="17">
        <v>74</v>
      </c>
      <c r="B76" s="17">
        <v>29151</v>
      </c>
      <c r="C76" s="17" t="s">
        <v>50</v>
      </c>
      <c r="D76" s="17" t="s">
        <v>51</v>
      </c>
      <c r="E76" s="17" t="s">
        <v>138</v>
      </c>
      <c r="F76" s="17" t="s">
        <v>83</v>
      </c>
      <c r="G76" s="17" t="s">
        <v>139</v>
      </c>
      <c r="H76" s="17" t="s">
        <v>140</v>
      </c>
      <c r="I76" s="19" t="s">
        <v>141</v>
      </c>
      <c r="J76" s="19" t="s">
        <v>142</v>
      </c>
      <c r="K76" s="19" t="s">
        <v>1504</v>
      </c>
      <c r="L76" s="14" t="s">
        <v>144</v>
      </c>
    </row>
    <row r="77" spans="1:12" s="1" customFormat="1" ht="126" x14ac:dyDescent="0.25">
      <c r="A77" s="17">
        <v>75</v>
      </c>
      <c r="B77" s="17">
        <v>29151</v>
      </c>
      <c r="C77" s="17" t="s">
        <v>50</v>
      </c>
      <c r="D77" s="17" t="s">
        <v>51</v>
      </c>
      <c r="E77" s="17" t="s">
        <v>138</v>
      </c>
      <c r="F77" s="17" t="s">
        <v>83</v>
      </c>
      <c r="G77" s="17" t="s">
        <v>139</v>
      </c>
      <c r="H77" s="17" t="s">
        <v>140</v>
      </c>
      <c r="I77" s="19" t="s">
        <v>141</v>
      </c>
      <c r="J77" s="19" t="s">
        <v>142</v>
      </c>
      <c r="K77" s="19" t="s">
        <v>1504</v>
      </c>
      <c r="L77" s="14" t="s">
        <v>145</v>
      </c>
    </row>
    <row r="78" spans="1:12" s="1" customFormat="1" ht="78.75" x14ac:dyDescent="0.25">
      <c r="A78" s="17">
        <v>76</v>
      </c>
      <c r="B78" s="17">
        <v>27001</v>
      </c>
      <c r="C78" s="17" t="s">
        <v>42</v>
      </c>
      <c r="D78" s="17" t="s">
        <v>51</v>
      </c>
      <c r="E78" s="17" t="s">
        <v>138</v>
      </c>
      <c r="F78" s="17" t="s">
        <v>83</v>
      </c>
      <c r="G78" s="17" t="s">
        <v>139</v>
      </c>
      <c r="H78" s="17" t="s">
        <v>140</v>
      </c>
      <c r="I78" s="19" t="s">
        <v>141</v>
      </c>
      <c r="J78" s="19" t="s">
        <v>142</v>
      </c>
      <c r="K78" s="19" t="s">
        <v>1504</v>
      </c>
      <c r="L78" s="14" t="s">
        <v>146</v>
      </c>
    </row>
    <row r="79" spans="1:12" s="1" customFormat="1" ht="78.75" x14ac:dyDescent="0.25">
      <c r="A79" s="17">
        <v>77</v>
      </c>
      <c r="B79" s="17">
        <v>27001</v>
      </c>
      <c r="C79" s="17" t="s">
        <v>42</v>
      </c>
      <c r="D79" s="17" t="s">
        <v>51</v>
      </c>
      <c r="E79" s="17" t="s">
        <v>138</v>
      </c>
      <c r="F79" s="17" t="s">
        <v>83</v>
      </c>
      <c r="G79" s="17" t="s">
        <v>139</v>
      </c>
      <c r="H79" s="17" t="s">
        <v>140</v>
      </c>
      <c r="I79" s="19" t="s">
        <v>141</v>
      </c>
      <c r="J79" s="19" t="s">
        <v>142</v>
      </c>
      <c r="K79" s="19" t="s">
        <v>1504</v>
      </c>
      <c r="L79" s="14" t="s">
        <v>147</v>
      </c>
    </row>
    <row r="80" spans="1:12" s="1" customFormat="1" ht="78.75" x14ac:dyDescent="0.25">
      <c r="A80" s="17">
        <v>78</v>
      </c>
      <c r="B80" s="17">
        <v>27001</v>
      </c>
      <c r="C80" s="17" t="s">
        <v>42</v>
      </c>
      <c r="D80" s="17" t="s">
        <v>51</v>
      </c>
      <c r="E80" s="17" t="s">
        <v>138</v>
      </c>
      <c r="F80" s="17" t="s">
        <v>83</v>
      </c>
      <c r="G80" s="17" t="s">
        <v>139</v>
      </c>
      <c r="H80" s="17" t="s">
        <v>140</v>
      </c>
      <c r="I80" s="19" t="s">
        <v>141</v>
      </c>
      <c r="J80" s="19" t="s">
        <v>142</v>
      </c>
      <c r="K80" s="19" t="s">
        <v>1504</v>
      </c>
      <c r="L80" s="14" t="s">
        <v>148</v>
      </c>
    </row>
    <row r="81" spans="1:12" s="1" customFormat="1" ht="78.75" x14ac:dyDescent="0.25">
      <c r="A81" s="17">
        <v>79</v>
      </c>
      <c r="B81" s="17">
        <v>27001</v>
      </c>
      <c r="C81" s="17" t="s">
        <v>42</v>
      </c>
      <c r="D81" s="17" t="s">
        <v>51</v>
      </c>
      <c r="E81" s="17" t="s">
        <v>138</v>
      </c>
      <c r="F81" s="17" t="s">
        <v>83</v>
      </c>
      <c r="G81" s="17" t="s">
        <v>139</v>
      </c>
      <c r="H81" s="17" t="s">
        <v>140</v>
      </c>
      <c r="I81" s="19" t="s">
        <v>141</v>
      </c>
      <c r="J81" s="19" t="s">
        <v>142</v>
      </c>
      <c r="K81" s="19" t="s">
        <v>1504</v>
      </c>
      <c r="L81" s="14" t="s">
        <v>149</v>
      </c>
    </row>
    <row r="82" spans="1:12" s="1" customFormat="1" ht="78.75" x14ac:dyDescent="0.25">
      <c r="A82" s="17">
        <v>80</v>
      </c>
      <c r="B82" s="17">
        <v>27001</v>
      </c>
      <c r="C82" s="17" t="s">
        <v>42</v>
      </c>
      <c r="D82" s="17" t="s">
        <v>51</v>
      </c>
      <c r="E82" s="17" t="s">
        <v>138</v>
      </c>
      <c r="F82" s="17" t="s">
        <v>83</v>
      </c>
      <c r="G82" s="17" t="s">
        <v>139</v>
      </c>
      <c r="H82" s="17" t="s">
        <v>140</v>
      </c>
      <c r="I82" s="19" t="s">
        <v>141</v>
      </c>
      <c r="J82" s="19" t="s">
        <v>142</v>
      </c>
      <c r="K82" s="19" t="s">
        <v>1504</v>
      </c>
      <c r="L82" s="14" t="s">
        <v>150</v>
      </c>
    </row>
    <row r="83" spans="1:12" s="1" customFormat="1" ht="78.75" x14ac:dyDescent="0.25">
      <c r="A83" s="17">
        <v>81</v>
      </c>
      <c r="B83" s="17">
        <v>27001</v>
      </c>
      <c r="C83" s="17" t="s">
        <v>42</v>
      </c>
      <c r="D83" s="17" t="s">
        <v>51</v>
      </c>
      <c r="E83" s="17" t="s">
        <v>138</v>
      </c>
      <c r="F83" s="17" t="s">
        <v>83</v>
      </c>
      <c r="G83" s="17" t="s">
        <v>139</v>
      </c>
      <c r="H83" s="17" t="s">
        <v>140</v>
      </c>
      <c r="I83" s="19" t="s">
        <v>141</v>
      </c>
      <c r="J83" s="19" t="s">
        <v>142</v>
      </c>
      <c r="K83" s="19" t="s">
        <v>1504</v>
      </c>
      <c r="L83" s="14" t="s">
        <v>151</v>
      </c>
    </row>
    <row r="84" spans="1:12" s="1" customFormat="1" ht="78.75" x14ac:dyDescent="0.25">
      <c r="A84" s="17">
        <v>82</v>
      </c>
      <c r="B84" s="17">
        <v>27001</v>
      </c>
      <c r="C84" s="17" t="s">
        <v>42</v>
      </c>
      <c r="D84" s="17" t="s">
        <v>51</v>
      </c>
      <c r="E84" s="17" t="s">
        <v>138</v>
      </c>
      <c r="F84" s="17" t="s">
        <v>83</v>
      </c>
      <c r="G84" s="17" t="s">
        <v>139</v>
      </c>
      <c r="H84" s="17" t="s">
        <v>140</v>
      </c>
      <c r="I84" s="19" t="s">
        <v>141</v>
      </c>
      <c r="J84" s="19" t="s">
        <v>142</v>
      </c>
      <c r="K84" s="19" t="s">
        <v>1504</v>
      </c>
      <c r="L84" s="14" t="s">
        <v>152</v>
      </c>
    </row>
    <row r="85" spans="1:12" s="1" customFormat="1" ht="78.75" x14ac:dyDescent="0.25">
      <c r="A85" s="17">
        <v>83</v>
      </c>
      <c r="B85" s="17">
        <v>27001</v>
      </c>
      <c r="C85" s="17" t="s">
        <v>42</v>
      </c>
      <c r="D85" s="17" t="s">
        <v>51</v>
      </c>
      <c r="E85" s="17" t="s">
        <v>138</v>
      </c>
      <c r="F85" s="17" t="s">
        <v>83</v>
      </c>
      <c r="G85" s="17" t="s">
        <v>139</v>
      </c>
      <c r="H85" s="17" t="s">
        <v>140</v>
      </c>
      <c r="I85" s="19" t="s">
        <v>141</v>
      </c>
      <c r="J85" s="19" t="s">
        <v>142</v>
      </c>
      <c r="K85" s="19" t="s">
        <v>1504</v>
      </c>
      <c r="L85" s="14" t="s">
        <v>153</v>
      </c>
    </row>
    <row r="86" spans="1:12" s="1" customFormat="1" ht="78.75" x14ac:dyDescent="0.25">
      <c r="A86" s="17">
        <v>84</v>
      </c>
      <c r="B86" s="17">
        <v>27001</v>
      </c>
      <c r="C86" s="17" t="s">
        <v>42</v>
      </c>
      <c r="D86" s="17" t="s">
        <v>51</v>
      </c>
      <c r="E86" s="17" t="s">
        <v>138</v>
      </c>
      <c r="F86" s="17" t="s">
        <v>83</v>
      </c>
      <c r="G86" s="17" t="s">
        <v>139</v>
      </c>
      <c r="H86" s="17" t="s">
        <v>140</v>
      </c>
      <c r="I86" s="19" t="s">
        <v>141</v>
      </c>
      <c r="J86" s="19" t="s">
        <v>142</v>
      </c>
      <c r="K86" s="19" t="s">
        <v>1504</v>
      </c>
      <c r="L86" s="14" t="s">
        <v>154</v>
      </c>
    </row>
    <row r="87" spans="1:12" s="1" customFormat="1" ht="78.75" x14ac:dyDescent="0.25">
      <c r="A87" s="17">
        <v>85</v>
      </c>
      <c r="B87" s="17">
        <v>27001</v>
      </c>
      <c r="C87" s="17" t="s">
        <v>42</v>
      </c>
      <c r="D87" s="17" t="s">
        <v>51</v>
      </c>
      <c r="E87" s="17" t="s">
        <v>138</v>
      </c>
      <c r="F87" s="17" t="s">
        <v>83</v>
      </c>
      <c r="G87" s="17" t="s">
        <v>139</v>
      </c>
      <c r="H87" s="17" t="s">
        <v>140</v>
      </c>
      <c r="I87" s="19" t="s">
        <v>141</v>
      </c>
      <c r="J87" s="19" t="s">
        <v>142</v>
      </c>
      <c r="K87" s="19" t="s">
        <v>1504</v>
      </c>
      <c r="L87" s="14" t="s">
        <v>155</v>
      </c>
    </row>
    <row r="88" spans="1:12" s="1" customFormat="1" ht="78.75" x14ac:dyDescent="0.25">
      <c r="A88" s="17">
        <v>86</v>
      </c>
      <c r="B88" s="17">
        <v>27001</v>
      </c>
      <c r="C88" s="17" t="s">
        <v>42</v>
      </c>
      <c r="D88" s="17" t="s">
        <v>51</v>
      </c>
      <c r="E88" s="17" t="s">
        <v>138</v>
      </c>
      <c r="F88" s="17" t="s">
        <v>83</v>
      </c>
      <c r="G88" s="17" t="s">
        <v>139</v>
      </c>
      <c r="H88" s="17" t="s">
        <v>140</v>
      </c>
      <c r="I88" s="19" t="s">
        <v>141</v>
      </c>
      <c r="J88" s="19" t="s">
        <v>142</v>
      </c>
      <c r="K88" s="19" t="s">
        <v>1504</v>
      </c>
      <c r="L88" s="14" t="s">
        <v>156</v>
      </c>
    </row>
    <row r="89" spans="1:12" s="1" customFormat="1" ht="78.75" x14ac:dyDescent="0.25">
      <c r="A89" s="17">
        <v>87</v>
      </c>
      <c r="B89" s="17">
        <v>27001</v>
      </c>
      <c r="C89" s="17" t="s">
        <v>42</v>
      </c>
      <c r="D89" s="17" t="s">
        <v>51</v>
      </c>
      <c r="E89" s="17" t="s">
        <v>138</v>
      </c>
      <c r="F89" s="17" t="s">
        <v>83</v>
      </c>
      <c r="G89" s="17" t="s">
        <v>139</v>
      </c>
      <c r="H89" s="17" t="s">
        <v>140</v>
      </c>
      <c r="I89" s="19" t="s">
        <v>141</v>
      </c>
      <c r="J89" s="19" t="s">
        <v>142</v>
      </c>
      <c r="K89" s="19" t="s">
        <v>1504</v>
      </c>
      <c r="L89" s="14" t="s">
        <v>157</v>
      </c>
    </row>
    <row r="90" spans="1:12" s="1" customFormat="1" ht="78.75" x14ac:dyDescent="0.25">
      <c r="A90" s="17">
        <v>88</v>
      </c>
      <c r="B90" s="17">
        <v>27001</v>
      </c>
      <c r="C90" s="17" t="s">
        <v>42</v>
      </c>
      <c r="D90" s="17" t="s">
        <v>51</v>
      </c>
      <c r="E90" s="17" t="s">
        <v>138</v>
      </c>
      <c r="F90" s="17" t="s">
        <v>83</v>
      </c>
      <c r="G90" s="17" t="s">
        <v>139</v>
      </c>
      <c r="H90" s="17" t="s">
        <v>140</v>
      </c>
      <c r="I90" s="19" t="s">
        <v>141</v>
      </c>
      <c r="J90" s="19" t="s">
        <v>142</v>
      </c>
      <c r="K90" s="19" t="s">
        <v>1504</v>
      </c>
      <c r="L90" s="14" t="s">
        <v>158</v>
      </c>
    </row>
    <row r="91" spans="1:12" s="1" customFormat="1" ht="126" x14ac:dyDescent="0.25">
      <c r="A91" s="17">
        <v>89</v>
      </c>
      <c r="B91" s="17">
        <v>27001</v>
      </c>
      <c r="C91" s="17" t="s">
        <v>42</v>
      </c>
      <c r="D91" s="17" t="s">
        <v>51</v>
      </c>
      <c r="E91" s="17" t="s">
        <v>138</v>
      </c>
      <c r="F91" s="17" t="s">
        <v>83</v>
      </c>
      <c r="G91" s="17" t="s">
        <v>139</v>
      </c>
      <c r="H91" s="17" t="s">
        <v>140</v>
      </c>
      <c r="I91" s="19" t="s">
        <v>141</v>
      </c>
      <c r="J91" s="19" t="s">
        <v>142</v>
      </c>
      <c r="K91" s="19" t="s">
        <v>1504</v>
      </c>
      <c r="L91" s="14" t="s">
        <v>159</v>
      </c>
    </row>
    <row r="92" spans="1:12" s="1" customFormat="1" ht="110.25" x14ac:dyDescent="0.25">
      <c r="A92" s="17">
        <v>90</v>
      </c>
      <c r="B92" s="17">
        <v>27001</v>
      </c>
      <c r="C92" s="17" t="s">
        <v>42</v>
      </c>
      <c r="D92" s="17" t="s">
        <v>51</v>
      </c>
      <c r="E92" s="17" t="s">
        <v>138</v>
      </c>
      <c r="F92" s="17" t="s">
        <v>83</v>
      </c>
      <c r="G92" s="17" t="s">
        <v>139</v>
      </c>
      <c r="H92" s="17" t="s">
        <v>140</v>
      </c>
      <c r="I92" s="19" t="s">
        <v>141</v>
      </c>
      <c r="J92" s="19" t="s">
        <v>142</v>
      </c>
      <c r="K92" s="19" t="s">
        <v>1504</v>
      </c>
      <c r="L92" s="14" t="s">
        <v>160</v>
      </c>
    </row>
    <row r="93" spans="1:12" s="1" customFormat="1" ht="110.25" x14ac:dyDescent="0.25">
      <c r="A93" s="17">
        <v>91</v>
      </c>
      <c r="B93" s="17">
        <v>27001</v>
      </c>
      <c r="C93" s="17" t="s">
        <v>42</v>
      </c>
      <c r="D93" s="17" t="s">
        <v>51</v>
      </c>
      <c r="E93" s="17" t="s">
        <v>138</v>
      </c>
      <c r="F93" s="17" t="s">
        <v>83</v>
      </c>
      <c r="G93" s="17" t="s">
        <v>139</v>
      </c>
      <c r="H93" s="17" t="s">
        <v>140</v>
      </c>
      <c r="I93" s="19" t="s">
        <v>141</v>
      </c>
      <c r="J93" s="19" t="s">
        <v>142</v>
      </c>
      <c r="K93" s="19" t="s">
        <v>1504</v>
      </c>
      <c r="L93" s="14" t="s">
        <v>161</v>
      </c>
    </row>
    <row r="94" spans="1:12" s="1" customFormat="1" ht="110.25" x14ac:dyDescent="0.25">
      <c r="A94" s="17">
        <v>92</v>
      </c>
      <c r="B94" s="17">
        <v>27001</v>
      </c>
      <c r="C94" s="17" t="s">
        <v>42</v>
      </c>
      <c r="D94" s="17" t="s">
        <v>51</v>
      </c>
      <c r="E94" s="17" t="s">
        <v>138</v>
      </c>
      <c r="F94" s="17" t="s">
        <v>83</v>
      </c>
      <c r="G94" s="17" t="s">
        <v>139</v>
      </c>
      <c r="H94" s="17" t="s">
        <v>140</v>
      </c>
      <c r="I94" s="19" t="s">
        <v>141</v>
      </c>
      <c r="J94" s="19" t="s">
        <v>142</v>
      </c>
      <c r="K94" s="19" t="s">
        <v>1504</v>
      </c>
      <c r="L94" s="14" t="s">
        <v>162</v>
      </c>
    </row>
    <row r="95" spans="1:12" s="1" customFormat="1" ht="110.25" x14ac:dyDescent="0.25">
      <c r="A95" s="17">
        <v>93</v>
      </c>
      <c r="B95" s="17">
        <v>27001</v>
      </c>
      <c r="C95" s="17" t="s">
        <v>42</v>
      </c>
      <c r="D95" s="17" t="s">
        <v>51</v>
      </c>
      <c r="E95" s="17" t="s">
        <v>138</v>
      </c>
      <c r="F95" s="17" t="s">
        <v>83</v>
      </c>
      <c r="G95" s="17" t="s">
        <v>139</v>
      </c>
      <c r="H95" s="17" t="s">
        <v>140</v>
      </c>
      <c r="I95" s="19" t="s">
        <v>141</v>
      </c>
      <c r="J95" s="19" t="s">
        <v>142</v>
      </c>
      <c r="K95" s="19" t="s">
        <v>1504</v>
      </c>
      <c r="L95" s="14" t="s">
        <v>163</v>
      </c>
    </row>
    <row r="96" spans="1:12" s="1" customFormat="1" ht="126" x14ac:dyDescent="0.25">
      <c r="A96" s="17">
        <v>94</v>
      </c>
      <c r="B96" s="17">
        <v>27001</v>
      </c>
      <c r="C96" s="17" t="s">
        <v>42</v>
      </c>
      <c r="D96" s="17" t="s">
        <v>51</v>
      </c>
      <c r="E96" s="17" t="s">
        <v>138</v>
      </c>
      <c r="F96" s="17" t="s">
        <v>83</v>
      </c>
      <c r="G96" s="17" t="s">
        <v>139</v>
      </c>
      <c r="H96" s="17" t="s">
        <v>140</v>
      </c>
      <c r="I96" s="19" t="s">
        <v>141</v>
      </c>
      <c r="J96" s="19" t="s">
        <v>142</v>
      </c>
      <c r="K96" s="19" t="s">
        <v>1504</v>
      </c>
      <c r="L96" s="14" t="s">
        <v>164</v>
      </c>
    </row>
    <row r="97" spans="1:12" s="1" customFormat="1" ht="267.75" x14ac:dyDescent="0.25">
      <c r="A97" s="17">
        <v>95</v>
      </c>
      <c r="B97" s="17">
        <v>27001</v>
      </c>
      <c r="C97" s="17" t="s">
        <v>42</v>
      </c>
      <c r="D97" s="17" t="s">
        <v>51</v>
      </c>
      <c r="E97" s="17" t="s">
        <v>138</v>
      </c>
      <c r="F97" s="17" t="s">
        <v>83</v>
      </c>
      <c r="G97" s="17" t="s">
        <v>139</v>
      </c>
      <c r="H97" s="17" t="s">
        <v>140</v>
      </c>
      <c r="I97" s="19" t="s">
        <v>141</v>
      </c>
      <c r="J97" s="19" t="s">
        <v>142</v>
      </c>
      <c r="K97" s="19" t="s">
        <v>1504</v>
      </c>
      <c r="L97" s="14" t="s">
        <v>165</v>
      </c>
    </row>
    <row r="98" spans="1:12" s="1" customFormat="1" ht="94.5" x14ac:dyDescent="0.25">
      <c r="A98" s="17">
        <v>96</v>
      </c>
      <c r="B98" s="17">
        <v>27001</v>
      </c>
      <c r="C98" s="17" t="s">
        <v>42</v>
      </c>
      <c r="D98" s="17" t="s">
        <v>39</v>
      </c>
      <c r="E98" s="17" t="s">
        <v>138</v>
      </c>
      <c r="F98" s="17" t="s">
        <v>83</v>
      </c>
      <c r="G98" s="17" t="s">
        <v>139</v>
      </c>
      <c r="H98" s="17" t="s">
        <v>140</v>
      </c>
      <c r="I98" s="19" t="s">
        <v>166</v>
      </c>
      <c r="J98" s="19" t="s">
        <v>167</v>
      </c>
      <c r="K98" s="19" t="s">
        <v>1504</v>
      </c>
      <c r="L98" s="14" t="s">
        <v>168</v>
      </c>
    </row>
    <row r="99" spans="1:12" s="1" customFormat="1" ht="94.5" x14ac:dyDescent="0.25">
      <c r="A99" s="17">
        <v>97</v>
      </c>
      <c r="B99" s="17">
        <v>27001</v>
      </c>
      <c r="C99" s="17" t="s">
        <v>42</v>
      </c>
      <c r="D99" s="17" t="s">
        <v>51</v>
      </c>
      <c r="E99" s="17" t="s">
        <v>138</v>
      </c>
      <c r="F99" s="17" t="s">
        <v>83</v>
      </c>
      <c r="G99" s="17" t="s">
        <v>139</v>
      </c>
      <c r="H99" s="17" t="s">
        <v>140</v>
      </c>
      <c r="I99" s="19" t="s">
        <v>166</v>
      </c>
      <c r="J99" s="19" t="s">
        <v>167</v>
      </c>
      <c r="K99" s="19" t="s">
        <v>1504</v>
      </c>
      <c r="L99" s="14" t="s">
        <v>169</v>
      </c>
    </row>
    <row r="100" spans="1:12" s="1" customFormat="1" ht="94.5" x14ac:dyDescent="0.25">
      <c r="A100" s="17">
        <v>98</v>
      </c>
      <c r="B100" s="17">
        <v>27001</v>
      </c>
      <c r="C100" s="17" t="s">
        <v>42</v>
      </c>
      <c r="D100" s="17" t="s">
        <v>51</v>
      </c>
      <c r="E100" s="17" t="s">
        <v>138</v>
      </c>
      <c r="F100" s="17" t="s">
        <v>83</v>
      </c>
      <c r="G100" s="17" t="s">
        <v>139</v>
      </c>
      <c r="H100" s="17" t="s">
        <v>140</v>
      </c>
      <c r="I100" s="19" t="s">
        <v>166</v>
      </c>
      <c r="J100" s="19" t="s">
        <v>167</v>
      </c>
      <c r="K100" s="19" t="s">
        <v>1504</v>
      </c>
      <c r="L100" s="14" t="s">
        <v>170</v>
      </c>
    </row>
    <row r="101" spans="1:12" s="1" customFormat="1" ht="157.5" x14ac:dyDescent="0.25">
      <c r="A101" s="17">
        <v>99</v>
      </c>
      <c r="B101" s="17">
        <v>27001</v>
      </c>
      <c r="C101" s="17" t="s">
        <v>42</v>
      </c>
      <c r="D101" s="17" t="s">
        <v>51</v>
      </c>
      <c r="E101" s="17" t="s">
        <v>138</v>
      </c>
      <c r="F101" s="17" t="s">
        <v>83</v>
      </c>
      <c r="G101" s="17" t="s">
        <v>139</v>
      </c>
      <c r="H101" s="17" t="s">
        <v>140</v>
      </c>
      <c r="I101" s="19" t="s">
        <v>166</v>
      </c>
      <c r="J101" s="19" t="s">
        <v>167</v>
      </c>
      <c r="K101" s="19" t="s">
        <v>1504</v>
      </c>
      <c r="L101" s="14" t="s">
        <v>171</v>
      </c>
    </row>
    <row r="102" spans="1:12" s="1" customFormat="1" ht="110.25" x14ac:dyDescent="0.25">
      <c r="A102" s="17">
        <v>100</v>
      </c>
      <c r="B102" s="17">
        <v>27001</v>
      </c>
      <c r="C102" s="17" t="s">
        <v>42</v>
      </c>
      <c r="D102" s="17" t="s">
        <v>51</v>
      </c>
      <c r="E102" s="17" t="s">
        <v>138</v>
      </c>
      <c r="F102" s="17" t="s">
        <v>83</v>
      </c>
      <c r="G102" s="17" t="s">
        <v>139</v>
      </c>
      <c r="H102" s="17" t="s">
        <v>140</v>
      </c>
      <c r="I102" s="19" t="s">
        <v>166</v>
      </c>
      <c r="J102" s="19" t="s">
        <v>167</v>
      </c>
      <c r="K102" s="19" t="s">
        <v>1504</v>
      </c>
      <c r="L102" s="14" t="s">
        <v>172</v>
      </c>
    </row>
    <row r="103" spans="1:12" s="1" customFormat="1" ht="110.25" x14ac:dyDescent="0.25">
      <c r="A103" s="17">
        <v>101</v>
      </c>
      <c r="B103" s="17">
        <v>27001</v>
      </c>
      <c r="C103" s="17" t="s">
        <v>42</v>
      </c>
      <c r="D103" s="17" t="s">
        <v>51</v>
      </c>
      <c r="E103" s="17" t="s">
        <v>138</v>
      </c>
      <c r="F103" s="17" t="s">
        <v>83</v>
      </c>
      <c r="G103" s="17" t="s">
        <v>139</v>
      </c>
      <c r="H103" s="17" t="s">
        <v>140</v>
      </c>
      <c r="I103" s="19" t="s">
        <v>166</v>
      </c>
      <c r="J103" s="19" t="s">
        <v>167</v>
      </c>
      <c r="K103" s="19" t="s">
        <v>1504</v>
      </c>
      <c r="L103" s="14" t="s">
        <v>173</v>
      </c>
    </row>
    <row r="104" spans="1:12" s="1" customFormat="1" ht="94.5" x14ac:dyDescent="0.25">
      <c r="A104" s="17">
        <v>102</v>
      </c>
      <c r="B104" s="17">
        <v>27001</v>
      </c>
      <c r="C104" s="17" t="s">
        <v>42</v>
      </c>
      <c r="D104" s="17" t="s">
        <v>51</v>
      </c>
      <c r="E104" s="17" t="s">
        <v>138</v>
      </c>
      <c r="F104" s="17" t="s">
        <v>83</v>
      </c>
      <c r="G104" s="17" t="s">
        <v>139</v>
      </c>
      <c r="H104" s="17" t="s">
        <v>140</v>
      </c>
      <c r="I104" s="19" t="s">
        <v>166</v>
      </c>
      <c r="J104" s="19" t="s">
        <v>167</v>
      </c>
      <c r="K104" s="19" t="s">
        <v>1504</v>
      </c>
      <c r="L104" s="14" t="s">
        <v>174</v>
      </c>
    </row>
    <row r="105" spans="1:12" s="1" customFormat="1" ht="110.25" x14ac:dyDescent="0.25">
      <c r="A105" s="17">
        <v>103</v>
      </c>
      <c r="B105" s="17">
        <v>27001</v>
      </c>
      <c r="C105" s="17" t="s">
        <v>42</v>
      </c>
      <c r="D105" s="17" t="s">
        <v>51</v>
      </c>
      <c r="E105" s="17" t="s">
        <v>138</v>
      </c>
      <c r="F105" s="17" t="s">
        <v>83</v>
      </c>
      <c r="G105" s="17" t="s">
        <v>139</v>
      </c>
      <c r="H105" s="17" t="s">
        <v>140</v>
      </c>
      <c r="I105" s="19" t="s">
        <v>166</v>
      </c>
      <c r="J105" s="19" t="s">
        <v>167</v>
      </c>
      <c r="K105" s="19" t="s">
        <v>1504</v>
      </c>
      <c r="L105" s="14" t="s">
        <v>175</v>
      </c>
    </row>
    <row r="106" spans="1:12" s="1" customFormat="1" ht="94.5" x14ac:dyDescent="0.25">
      <c r="A106" s="17">
        <v>104</v>
      </c>
      <c r="B106" s="17">
        <v>27001</v>
      </c>
      <c r="C106" s="17" t="s">
        <v>42</v>
      </c>
      <c r="D106" s="17" t="s">
        <v>51</v>
      </c>
      <c r="E106" s="17" t="s">
        <v>138</v>
      </c>
      <c r="F106" s="17" t="s">
        <v>83</v>
      </c>
      <c r="G106" s="17" t="s">
        <v>139</v>
      </c>
      <c r="H106" s="17" t="s">
        <v>140</v>
      </c>
      <c r="I106" s="19" t="s">
        <v>166</v>
      </c>
      <c r="J106" s="19" t="s">
        <v>167</v>
      </c>
      <c r="K106" s="19" t="s">
        <v>1504</v>
      </c>
      <c r="L106" s="14" t="s">
        <v>176</v>
      </c>
    </row>
    <row r="107" spans="1:12" s="1" customFormat="1" ht="141.75" x14ac:dyDescent="0.25">
      <c r="A107" s="17">
        <v>105</v>
      </c>
      <c r="B107" s="17">
        <v>27001</v>
      </c>
      <c r="C107" s="17" t="s">
        <v>42</v>
      </c>
      <c r="D107" s="17" t="s">
        <v>51</v>
      </c>
      <c r="E107" s="17" t="s">
        <v>138</v>
      </c>
      <c r="F107" s="17" t="s">
        <v>83</v>
      </c>
      <c r="G107" s="17" t="s">
        <v>139</v>
      </c>
      <c r="H107" s="17" t="s">
        <v>140</v>
      </c>
      <c r="I107" s="19" t="s">
        <v>166</v>
      </c>
      <c r="J107" s="19" t="s">
        <v>167</v>
      </c>
      <c r="K107" s="19" t="s">
        <v>1504</v>
      </c>
      <c r="L107" s="14" t="s">
        <v>177</v>
      </c>
    </row>
    <row r="108" spans="1:12" s="1" customFormat="1" ht="94.5" x14ac:dyDescent="0.25">
      <c r="A108" s="17">
        <v>106</v>
      </c>
      <c r="B108" s="17">
        <v>27001</v>
      </c>
      <c r="C108" s="17" t="s">
        <v>42</v>
      </c>
      <c r="D108" s="17" t="s">
        <v>51</v>
      </c>
      <c r="E108" s="17" t="s">
        <v>138</v>
      </c>
      <c r="F108" s="17" t="s">
        <v>83</v>
      </c>
      <c r="G108" s="17" t="s">
        <v>139</v>
      </c>
      <c r="H108" s="17" t="s">
        <v>140</v>
      </c>
      <c r="I108" s="19" t="s">
        <v>166</v>
      </c>
      <c r="J108" s="19" t="s">
        <v>167</v>
      </c>
      <c r="K108" s="19" t="s">
        <v>1504</v>
      </c>
      <c r="L108" s="14" t="s">
        <v>178</v>
      </c>
    </row>
    <row r="109" spans="1:12" s="1" customFormat="1" ht="126" x14ac:dyDescent="0.25">
      <c r="A109" s="17">
        <v>107</v>
      </c>
      <c r="B109" s="17">
        <v>27001</v>
      </c>
      <c r="C109" s="17" t="s">
        <v>42</v>
      </c>
      <c r="D109" s="17" t="s">
        <v>51</v>
      </c>
      <c r="E109" s="17" t="s">
        <v>138</v>
      </c>
      <c r="F109" s="17" t="s">
        <v>83</v>
      </c>
      <c r="G109" s="17" t="s">
        <v>139</v>
      </c>
      <c r="H109" s="17" t="s">
        <v>140</v>
      </c>
      <c r="I109" s="19" t="s">
        <v>166</v>
      </c>
      <c r="J109" s="19" t="s">
        <v>167</v>
      </c>
      <c r="K109" s="19" t="s">
        <v>1504</v>
      </c>
      <c r="L109" s="14" t="s">
        <v>179</v>
      </c>
    </row>
    <row r="110" spans="1:12" s="1" customFormat="1" ht="126" x14ac:dyDescent="0.25">
      <c r="A110" s="17">
        <v>108</v>
      </c>
      <c r="B110" s="17">
        <v>27001</v>
      </c>
      <c r="C110" s="17" t="s">
        <v>42</v>
      </c>
      <c r="D110" s="17" t="s">
        <v>51</v>
      </c>
      <c r="E110" s="17" t="s">
        <v>138</v>
      </c>
      <c r="F110" s="17" t="s">
        <v>83</v>
      </c>
      <c r="G110" s="17" t="s">
        <v>139</v>
      </c>
      <c r="H110" s="17" t="s">
        <v>140</v>
      </c>
      <c r="I110" s="19" t="s">
        <v>166</v>
      </c>
      <c r="J110" s="19" t="s">
        <v>167</v>
      </c>
      <c r="K110" s="19" t="s">
        <v>1504</v>
      </c>
      <c r="L110" s="14" t="s">
        <v>180</v>
      </c>
    </row>
    <row r="111" spans="1:12" s="1" customFormat="1" ht="94.5" x14ac:dyDescent="0.25">
      <c r="A111" s="17">
        <v>109</v>
      </c>
      <c r="B111" s="17">
        <v>27001</v>
      </c>
      <c r="C111" s="17" t="s">
        <v>42</v>
      </c>
      <c r="D111" s="17" t="s">
        <v>51</v>
      </c>
      <c r="E111" s="17" t="s">
        <v>138</v>
      </c>
      <c r="F111" s="17" t="s">
        <v>83</v>
      </c>
      <c r="G111" s="17" t="s">
        <v>139</v>
      </c>
      <c r="H111" s="17" t="s">
        <v>140</v>
      </c>
      <c r="I111" s="19" t="s">
        <v>166</v>
      </c>
      <c r="J111" s="19" t="s">
        <v>167</v>
      </c>
      <c r="K111" s="19" t="s">
        <v>1504</v>
      </c>
      <c r="L111" s="14" t="s">
        <v>181</v>
      </c>
    </row>
    <row r="112" spans="1:12" s="1" customFormat="1" ht="94.5" x14ac:dyDescent="0.25">
      <c r="A112" s="17">
        <v>110</v>
      </c>
      <c r="B112" s="17">
        <v>27001</v>
      </c>
      <c r="C112" s="17" t="s">
        <v>42</v>
      </c>
      <c r="D112" s="17" t="s">
        <v>51</v>
      </c>
      <c r="E112" s="17" t="s">
        <v>138</v>
      </c>
      <c r="F112" s="17" t="s">
        <v>83</v>
      </c>
      <c r="G112" s="17" t="s">
        <v>139</v>
      </c>
      <c r="H112" s="17" t="s">
        <v>140</v>
      </c>
      <c r="I112" s="19" t="s">
        <v>166</v>
      </c>
      <c r="J112" s="19" t="s">
        <v>167</v>
      </c>
      <c r="K112" s="19" t="s">
        <v>1504</v>
      </c>
      <c r="L112" s="14" t="s">
        <v>182</v>
      </c>
    </row>
    <row r="113" spans="1:12" s="1" customFormat="1" ht="94.5" x14ac:dyDescent="0.25">
      <c r="A113" s="17">
        <v>111</v>
      </c>
      <c r="B113" s="17">
        <v>27001</v>
      </c>
      <c r="C113" s="17" t="s">
        <v>42</v>
      </c>
      <c r="D113" s="17" t="s">
        <v>51</v>
      </c>
      <c r="E113" s="17" t="s">
        <v>138</v>
      </c>
      <c r="F113" s="17" t="s">
        <v>83</v>
      </c>
      <c r="G113" s="17" t="s">
        <v>139</v>
      </c>
      <c r="H113" s="17" t="s">
        <v>140</v>
      </c>
      <c r="I113" s="19" t="s">
        <v>166</v>
      </c>
      <c r="J113" s="19" t="s">
        <v>167</v>
      </c>
      <c r="K113" s="19" t="s">
        <v>1504</v>
      </c>
      <c r="L113" s="14" t="s">
        <v>183</v>
      </c>
    </row>
    <row r="114" spans="1:12" s="1" customFormat="1" ht="94.5" x14ac:dyDescent="0.25">
      <c r="A114" s="17">
        <v>112</v>
      </c>
      <c r="B114" s="17">
        <v>27001</v>
      </c>
      <c r="C114" s="17" t="s">
        <v>42</v>
      </c>
      <c r="D114" s="17" t="s">
        <v>51</v>
      </c>
      <c r="E114" s="17" t="s">
        <v>138</v>
      </c>
      <c r="F114" s="17" t="s">
        <v>83</v>
      </c>
      <c r="G114" s="17" t="s">
        <v>139</v>
      </c>
      <c r="H114" s="17" t="s">
        <v>140</v>
      </c>
      <c r="I114" s="19" t="s">
        <v>166</v>
      </c>
      <c r="J114" s="19" t="s">
        <v>167</v>
      </c>
      <c r="K114" s="19" t="s">
        <v>1504</v>
      </c>
      <c r="L114" s="14" t="s">
        <v>184</v>
      </c>
    </row>
    <row r="115" spans="1:12" s="1" customFormat="1" ht="94.5" x14ac:dyDescent="0.25">
      <c r="A115" s="17">
        <v>113</v>
      </c>
      <c r="B115" s="17">
        <v>27001</v>
      </c>
      <c r="C115" s="17" t="s">
        <v>42</v>
      </c>
      <c r="D115" s="17" t="s">
        <v>51</v>
      </c>
      <c r="E115" s="17" t="s">
        <v>138</v>
      </c>
      <c r="F115" s="17" t="s">
        <v>83</v>
      </c>
      <c r="G115" s="17" t="s">
        <v>139</v>
      </c>
      <c r="H115" s="17" t="s">
        <v>140</v>
      </c>
      <c r="I115" s="19" t="s">
        <v>166</v>
      </c>
      <c r="J115" s="19" t="s">
        <v>167</v>
      </c>
      <c r="K115" s="19" t="s">
        <v>1504</v>
      </c>
      <c r="L115" s="14" t="s">
        <v>185</v>
      </c>
    </row>
    <row r="116" spans="1:12" s="1" customFormat="1" ht="94.5" x14ac:dyDescent="0.25">
      <c r="A116" s="17">
        <v>114</v>
      </c>
      <c r="B116" s="17">
        <v>27001</v>
      </c>
      <c r="C116" s="17" t="s">
        <v>42</v>
      </c>
      <c r="D116" s="17" t="s">
        <v>51</v>
      </c>
      <c r="E116" s="17" t="s">
        <v>138</v>
      </c>
      <c r="F116" s="17" t="s">
        <v>83</v>
      </c>
      <c r="G116" s="17" t="s">
        <v>139</v>
      </c>
      <c r="H116" s="17" t="s">
        <v>140</v>
      </c>
      <c r="I116" s="19" t="s">
        <v>166</v>
      </c>
      <c r="J116" s="19" t="s">
        <v>167</v>
      </c>
      <c r="K116" s="19" t="s">
        <v>1504</v>
      </c>
      <c r="L116" s="14" t="s">
        <v>186</v>
      </c>
    </row>
    <row r="117" spans="1:12" s="1" customFormat="1" ht="94.5" x14ac:dyDescent="0.25">
      <c r="A117" s="17">
        <v>115</v>
      </c>
      <c r="B117" s="17">
        <v>27001</v>
      </c>
      <c r="C117" s="17" t="s">
        <v>42</v>
      </c>
      <c r="D117" s="17" t="s">
        <v>51</v>
      </c>
      <c r="E117" s="17" t="s">
        <v>138</v>
      </c>
      <c r="F117" s="17" t="s">
        <v>83</v>
      </c>
      <c r="G117" s="17" t="s">
        <v>139</v>
      </c>
      <c r="H117" s="17" t="s">
        <v>140</v>
      </c>
      <c r="I117" s="19" t="s">
        <v>166</v>
      </c>
      <c r="J117" s="19" t="s">
        <v>167</v>
      </c>
      <c r="K117" s="19" t="s">
        <v>1504</v>
      </c>
      <c r="L117" s="14" t="s">
        <v>187</v>
      </c>
    </row>
    <row r="118" spans="1:12" s="1" customFormat="1" ht="94.5" x14ac:dyDescent="0.25">
      <c r="A118" s="17">
        <v>116</v>
      </c>
      <c r="B118" s="17">
        <v>27001</v>
      </c>
      <c r="C118" s="17" t="s">
        <v>42</v>
      </c>
      <c r="D118" s="17" t="s">
        <v>51</v>
      </c>
      <c r="E118" s="17" t="s">
        <v>138</v>
      </c>
      <c r="F118" s="17" t="s">
        <v>83</v>
      </c>
      <c r="G118" s="17" t="s">
        <v>139</v>
      </c>
      <c r="H118" s="17" t="s">
        <v>140</v>
      </c>
      <c r="I118" s="19" t="s">
        <v>166</v>
      </c>
      <c r="J118" s="19" t="s">
        <v>167</v>
      </c>
      <c r="K118" s="19" t="s">
        <v>1504</v>
      </c>
      <c r="L118" s="14" t="s">
        <v>188</v>
      </c>
    </row>
    <row r="119" spans="1:12" s="1" customFormat="1" ht="126" x14ac:dyDescent="0.25">
      <c r="A119" s="17">
        <v>117</v>
      </c>
      <c r="B119" s="17">
        <v>27001</v>
      </c>
      <c r="C119" s="17" t="s">
        <v>42</v>
      </c>
      <c r="D119" s="17" t="s">
        <v>39</v>
      </c>
      <c r="E119" s="17" t="s">
        <v>189</v>
      </c>
      <c r="F119" s="17" t="s">
        <v>190</v>
      </c>
      <c r="G119" s="17" t="s">
        <v>191</v>
      </c>
      <c r="H119" s="17" t="s">
        <v>192</v>
      </c>
      <c r="I119" s="19" t="s">
        <v>19</v>
      </c>
      <c r="J119" s="19" t="s">
        <v>193</v>
      </c>
      <c r="K119" s="19" t="s">
        <v>1504</v>
      </c>
      <c r="L119" s="14" t="s">
        <v>194</v>
      </c>
    </row>
    <row r="120" spans="1:12" s="1" customFormat="1" ht="126" x14ac:dyDescent="0.25">
      <c r="A120" s="17">
        <v>118</v>
      </c>
      <c r="B120" s="17">
        <v>27001</v>
      </c>
      <c r="C120" s="17" t="s">
        <v>42</v>
      </c>
      <c r="D120" s="17" t="s">
        <v>51</v>
      </c>
      <c r="E120" s="17" t="s">
        <v>189</v>
      </c>
      <c r="F120" s="17" t="s">
        <v>190</v>
      </c>
      <c r="G120" s="17" t="s">
        <v>191</v>
      </c>
      <c r="H120" s="17" t="s">
        <v>192</v>
      </c>
      <c r="I120" s="19" t="s">
        <v>19</v>
      </c>
      <c r="J120" s="19" t="s">
        <v>193</v>
      </c>
      <c r="K120" s="19" t="s">
        <v>1504</v>
      </c>
      <c r="L120" s="14" t="s">
        <v>195</v>
      </c>
    </row>
    <row r="121" spans="1:12" s="1" customFormat="1" ht="126" x14ac:dyDescent="0.25">
      <c r="A121" s="17">
        <v>119</v>
      </c>
      <c r="B121" s="17">
        <v>27001</v>
      </c>
      <c r="C121" s="17" t="s">
        <v>42</v>
      </c>
      <c r="D121" s="17" t="s">
        <v>51</v>
      </c>
      <c r="E121" s="17" t="s">
        <v>189</v>
      </c>
      <c r="F121" s="17" t="s">
        <v>190</v>
      </c>
      <c r="G121" s="17" t="s">
        <v>191</v>
      </c>
      <c r="H121" s="17" t="s">
        <v>192</v>
      </c>
      <c r="I121" s="19" t="s">
        <v>19</v>
      </c>
      <c r="J121" s="19" t="s">
        <v>193</v>
      </c>
      <c r="K121" s="19" t="s">
        <v>1504</v>
      </c>
      <c r="L121" s="14" t="s">
        <v>196</v>
      </c>
    </row>
    <row r="122" spans="1:12" s="1" customFormat="1" ht="126" x14ac:dyDescent="0.25">
      <c r="A122" s="17">
        <v>120</v>
      </c>
      <c r="B122" s="17">
        <v>27001</v>
      </c>
      <c r="C122" s="17" t="s">
        <v>42</v>
      </c>
      <c r="D122" s="17" t="s">
        <v>51</v>
      </c>
      <c r="E122" s="17" t="s">
        <v>189</v>
      </c>
      <c r="F122" s="17" t="s">
        <v>190</v>
      </c>
      <c r="G122" s="17" t="s">
        <v>191</v>
      </c>
      <c r="H122" s="17" t="s">
        <v>192</v>
      </c>
      <c r="I122" s="19" t="s">
        <v>19</v>
      </c>
      <c r="J122" s="19" t="s">
        <v>193</v>
      </c>
      <c r="K122" s="19" t="s">
        <v>1504</v>
      </c>
      <c r="L122" s="14" t="s">
        <v>197</v>
      </c>
    </row>
    <row r="123" spans="1:12" s="1" customFormat="1" ht="126" x14ac:dyDescent="0.25">
      <c r="A123" s="17">
        <v>121</v>
      </c>
      <c r="B123" s="17">
        <v>27001</v>
      </c>
      <c r="C123" s="17" t="s">
        <v>42</v>
      </c>
      <c r="D123" s="17" t="s">
        <v>51</v>
      </c>
      <c r="E123" s="17" t="s">
        <v>189</v>
      </c>
      <c r="F123" s="17" t="s">
        <v>190</v>
      </c>
      <c r="G123" s="17" t="s">
        <v>191</v>
      </c>
      <c r="H123" s="17" t="s">
        <v>192</v>
      </c>
      <c r="I123" s="19" t="s">
        <v>19</v>
      </c>
      <c r="J123" s="19" t="s">
        <v>193</v>
      </c>
      <c r="K123" s="19" t="s">
        <v>1504</v>
      </c>
      <c r="L123" s="14" t="s">
        <v>198</v>
      </c>
    </row>
    <row r="124" spans="1:12" s="1" customFormat="1" ht="126" x14ac:dyDescent="0.25">
      <c r="A124" s="17">
        <v>122</v>
      </c>
      <c r="B124" s="17">
        <v>27001</v>
      </c>
      <c r="C124" s="17" t="s">
        <v>42</v>
      </c>
      <c r="D124" s="17" t="s">
        <v>51</v>
      </c>
      <c r="E124" s="17" t="s">
        <v>189</v>
      </c>
      <c r="F124" s="17" t="s">
        <v>190</v>
      </c>
      <c r="G124" s="17" t="s">
        <v>191</v>
      </c>
      <c r="H124" s="17" t="s">
        <v>192</v>
      </c>
      <c r="I124" s="19" t="s">
        <v>19</v>
      </c>
      <c r="J124" s="19" t="s">
        <v>193</v>
      </c>
      <c r="K124" s="19" t="s">
        <v>1504</v>
      </c>
      <c r="L124" s="14" t="s">
        <v>199</v>
      </c>
    </row>
    <row r="125" spans="1:12" s="1" customFormat="1" ht="126" x14ac:dyDescent="0.25">
      <c r="A125" s="17">
        <v>123</v>
      </c>
      <c r="B125" s="17">
        <v>27001</v>
      </c>
      <c r="C125" s="17" t="s">
        <v>42</v>
      </c>
      <c r="D125" s="17" t="s">
        <v>51</v>
      </c>
      <c r="E125" s="17" t="s">
        <v>189</v>
      </c>
      <c r="F125" s="17" t="s">
        <v>190</v>
      </c>
      <c r="G125" s="17" t="s">
        <v>191</v>
      </c>
      <c r="H125" s="17" t="s">
        <v>192</v>
      </c>
      <c r="I125" s="19" t="s">
        <v>19</v>
      </c>
      <c r="J125" s="19" t="s">
        <v>193</v>
      </c>
      <c r="K125" s="19" t="s">
        <v>1504</v>
      </c>
      <c r="L125" s="14" t="s">
        <v>200</v>
      </c>
    </row>
    <row r="126" spans="1:12" s="1" customFormat="1" ht="126" x14ac:dyDescent="0.25">
      <c r="A126" s="17">
        <v>124</v>
      </c>
      <c r="B126" s="17">
        <v>27001</v>
      </c>
      <c r="C126" s="17" t="s">
        <v>42</v>
      </c>
      <c r="D126" s="17" t="s">
        <v>51</v>
      </c>
      <c r="E126" s="17" t="s">
        <v>189</v>
      </c>
      <c r="F126" s="17" t="s">
        <v>190</v>
      </c>
      <c r="G126" s="17" t="s">
        <v>191</v>
      </c>
      <c r="H126" s="17" t="s">
        <v>192</v>
      </c>
      <c r="I126" s="19" t="s">
        <v>19</v>
      </c>
      <c r="J126" s="19" t="s">
        <v>193</v>
      </c>
      <c r="K126" s="19" t="s">
        <v>1504</v>
      </c>
      <c r="L126" s="14" t="s">
        <v>201</v>
      </c>
    </row>
    <row r="127" spans="1:12" s="1" customFormat="1" ht="126" x14ac:dyDescent="0.25">
      <c r="A127" s="17">
        <v>125</v>
      </c>
      <c r="B127" s="17">
        <v>27001</v>
      </c>
      <c r="C127" s="17" t="s">
        <v>42</v>
      </c>
      <c r="D127" s="17" t="s">
        <v>51</v>
      </c>
      <c r="E127" s="17" t="s">
        <v>189</v>
      </c>
      <c r="F127" s="17" t="s">
        <v>190</v>
      </c>
      <c r="G127" s="17" t="s">
        <v>191</v>
      </c>
      <c r="H127" s="17" t="s">
        <v>192</v>
      </c>
      <c r="I127" s="19" t="s">
        <v>19</v>
      </c>
      <c r="J127" s="19" t="s">
        <v>193</v>
      </c>
      <c r="K127" s="19" t="s">
        <v>1504</v>
      </c>
      <c r="L127" s="14" t="s">
        <v>202</v>
      </c>
    </row>
    <row r="128" spans="1:12" s="1" customFormat="1" ht="126" x14ac:dyDescent="0.25">
      <c r="A128" s="17">
        <v>126</v>
      </c>
      <c r="B128" s="17">
        <v>27001</v>
      </c>
      <c r="C128" s="17" t="s">
        <v>42</v>
      </c>
      <c r="D128" s="17" t="s">
        <v>51</v>
      </c>
      <c r="E128" s="17" t="s">
        <v>189</v>
      </c>
      <c r="F128" s="17" t="s">
        <v>190</v>
      </c>
      <c r="G128" s="17" t="s">
        <v>191</v>
      </c>
      <c r="H128" s="17" t="s">
        <v>192</v>
      </c>
      <c r="I128" s="19" t="s">
        <v>19</v>
      </c>
      <c r="J128" s="19" t="s">
        <v>193</v>
      </c>
      <c r="K128" s="19" t="s">
        <v>1504</v>
      </c>
      <c r="L128" s="14" t="s">
        <v>203</v>
      </c>
    </row>
    <row r="129" spans="1:12" s="1" customFormat="1" ht="78.75" x14ac:dyDescent="0.25">
      <c r="A129" s="17">
        <v>127</v>
      </c>
      <c r="B129" s="17">
        <v>27001</v>
      </c>
      <c r="C129" s="17" t="s">
        <v>42</v>
      </c>
      <c r="D129" s="17" t="s">
        <v>39</v>
      </c>
      <c r="E129" s="17" t="s">
        <v>189</v>
      </c>
      <c r="F129" s="17" t="s">
        <v>190</v>
      </c>
      <c r="G129" s="17" t="s">
        <v>191</v>
      </c>
      <c r="H129" s="17" t="s">
        <v>204</v>
      </c>
      <c r="I129" s="19" t="s">
        <v>205</v>
      </c>
      <c r="J129" s="19" t="s">
        <v>206</v>
      </c>
      <c r="K129" s="19" t="s">
        <v>1504</v>
      </c>
      <c r="L129" s="14" t="s">
        <v>207</v>
      </c>
    </row>
    <row r="130" spans="1:12" s="1" customFormat="1" ht="157.5" x14ac:dyDescent="0.25">
      <c r="A130" s="17">
        <v>128</v>
      </c>
      <c r="B130" s="17">
        <v>27001</v>
      </c>
      <c r="C130" s="17" t="s">
        <v>42</v>
      </c>
      <c r="D130" s="17" t="s">
        <v>51</v>
      </c>
      <c r="E130" s="17" t="s">
        <v>189</v>
      </c>
      <c r="F130" s="17" t="s">
        <v>190</v>
      </c>
      <c r="G130" s="17" t="s">
        <v>191</v>
      </c>
      <c r="H130" s="17" t="s">
        <v>192</v>
      </c>
      <c r="I130" s="19" t="s">
        <v>205</v>
      </c>
      <c r="J130" s="19" t="s">
        <v>206</v>
      </c>
      <c r="K130" s="19" t="s">
        <v>1504</v>
      </c>
      <c r="L130" s="14" t="s">
        <v>208</v>
      </c>
    </row>
    <row r="131" spans="1:12" s="1" customFormat="1" ht="141.75" x14ac:dyDescent="0.25">
      <c r="A131" s="17">
        <v>129</v>
      </c>
      <c r="B131" s="17">
        <v>27001</v>
      </c>
      <c r="C131" s="17" t="s">
        <v>42</v>
      </c>
      <c r="D131" s="17" t="s">
        <v>51</v>
      </c>
      <c r="E131" s="17" t="s">
        <v>189</v>
      </c>
      <c r="F131" s="17" t="s">
        <v>190</v>
      </c>
      <c r="G131" s="17" t="s">
        <v>191</v>
      </c>
      <c r="H131" s="17" t="s">
        <v>192</v>
      </c>
      <c r="I131" s="19" t="s">
        <v>205</v>
      </c>
      <c r="J131" s="19" t="s">
        <v>206</v>
      </c>
      <c r="K131" s="19" t="s">
        <v>1504</v>
      </c>
      <c r="L131" s="14" t="s">
        <v>209</v>
      </c>
    </row>
    <row r="132" spans="1:12" s="1" customFormat="1" ht="189" x14ac:dyDescent="0.25">
      <c r="A132" s="17">
        <v>130</v>
      </c>
      <c r="B132" s="17">
        <v>27001</v>
      </c>
      <c r="C132" s="17" t="s">
        <v>42</v>
      </c>
      <c r="D132" s="17" t="s">
        <v>51</v>
      </c>
      <c r="E132" s="17" t="s">
        <v>189</v>
      </c>
      <c r="F132" s="17" t="s">
        <v>190</v>
      </c>
      <c r="G132" s="17" t="s">
        <v>191</v>
      </c>
      <c r="H132" s="17" t="s">
        <v>192</v>
      </c>
      <c r="I132" s="19" t="s">
        <v>205</v>
      </c>
      <c r="J132" s="19" t="s">
        <v>206</v>
      </c>
      <c r="K132" s="19" t="s">
        <v>1504</v>
      </c>
      <c r="L132" s="14" t="s">
        <v>210</v>
      </c>
    </row>
    <row r="133" spans="1:12" s="1" customFormat="1" ht="110.25" x14ac:dyDescent="0.25">
      <c r="A133" s="17">
        <v>131</v>
      </c>
      <c r="B133" s="17">
        <v>27001</v>
      </c>
      <c r="C133" s="17" t="s">
        <v>42</v>
      </c>
      <c r="D133" s="17" t="s">
        <v>51</v>
      </c>
      <c r="E133" s="17" t="s">
        <v>189</v>
      </c>
      <c r="F133" s="17" t="s">
        <v>190</v>
      </c>
      <c r="G133" s="17" t="s">
        <v>191</v>
      </c>
      <c r="H133" s="17" t="s">
        <v>192</v>
      </c>
      <c r="I133" s="19" t="s">
        <v>205</v>
      </c>
      <c r="J133" s="19" t="s">
        <v>206</v>
      </c>
      <c r="K133" s="19" t="s">
        <v>1504</v>
      </c>
      <c r="L133" s="14" t="s">
        <v>211</v>
      </c>
    </row>
    <row r="134" spans="1:12" s="1" customFormat="1" ht="110.25" x14ac:dyDescent="0.25">
      <c r="A134" s="17">
        <v>132</v>
      </c>
      <c r="B134" s="17">
        <v>27001</v>
      </c>
      <c r="C134" s="17" t="s">
        <v>42</v>
      </c>
      <c r="D134" s="17" t="s">
        <v>51</v>
      </c>
      <c r="E134" s="17" t="s">
        <v>189</v>
      </c>
      <c r="F134" s="17" t="s">
        <v>190</v>
      </c>
      <c r="G134" s="17" t="s">
        <v>191</v>
      </c>
      <c r="H134" s="17" t="s">
        <v>192</v>
      </c>
      <c r="I134" s="19" t="s">
        <v>205</v>
      </c>
      <c r="J134" s="19" t="s">
        <v>206</v>
      </c>
      <c r="K134" s="19" t="s">
        <v>1504</v>
      </c>
      <c r="L134" s="14" t="s">
        <v>212</v>
      </c>
    </row>
    <row r="135" spans="1:12" s="1" customFormat="1" ht="78.75" x14ac:dyDescent="0.25">
      <c r="A135" s="17">
        <v>133</v>
      </c>
      <c r="B135" s="17">
        <v>27001</v>
      </c>
      <c r="C135" s="17" t="s">
        <v>42</v>
      </c>
      <c r="D135" s="17" t="s">
        <v>51</v>
      </c>
      <c r="E135" s="17" t="s">
        <v>189</v>
      </c>
      <c r="F135" s="17" t="s">
        <v>190</v>
      </c>
      <c r="G135" s="17" t="s">
        <v>191</v>
      </c>
      <c r="H135" s="17" t="s">
        <v>192</v>
      </c>
      <c r="I135" s="19" t="s">
        <v>205</v>
      </c>
      <c r="J135" s="19" t="s">
        <v>206</v>
      </c>
      <c r="K135" s="19" t="s">
        <v>1504</v>
      </c>
      <c r="L135" s="14" t="s">
        <v>213</v>
      </c>
    </row>
    <row r="136" spans="1:12" s="1" customFormat="1" ht="141.75" x14ac:dyDescent="0.25">
      <c r="A136" s="17">
        <v>134</v>
      </c>
      <c r="B136" s="17">
        <v>27001</v>
      </c>
      <c r="C136" s="17" t="s">
        <v>42</v>
      </c>
      <c r="D136" s="17" t="s">
        <v>51</v>
      </c>
      <c r="E136" s="17" t="s">
        <v>189</v>
      </c>
      <c r="F136" s="17" t="s">
        <v>190</v>
      </c>
      <c r="G136" s="17" t="s">
        <v>191</v>
      </c>
      <c r="H136" s="17" t="s">
        <v>192</v>
      </c>
      <c r="I136" s="19" t="s">
        <v>205</v>
      </c>
      <c r="J136" s="19" t="s">
        <v>206</v>
      </c>
      <c r="K136" s="19" t="s">
        <v>1504</v>
      </c>
      <c r="L136" s="14" t="s">
        <v>214</v>
      </c>
    </row>
    <row r="137" spans="1:12" s="1" customFormat="1" ht="78.75" x14ac:dyDescent="0.25">
      <c r="A137" s="17">
        <v>135</v>
      </c>
      <c r="B137" s="17">
        <v>27001</v>
      </c>
      <c r="C137" s="17" t="s">
        <v>42</v>
      </c>
      <c r="D137" s="17" t="s">
        <v>51</v>
      </c>
      <c r="E137" s="17" t="s">
        <v>189</v>
      </c>
      <c r="F137" s="17" t="s">
        <v>190</v>
      </c>
      <c r="G137" s="17" t="s">
        <v>191</v>
      </c>
      <c r="H137" s="17" t="s">
        <v>192</v>
      </c>
      <c r="I137" s="19" t="s">
        <v>205</v>
      </c>
      <c r="J137" s="19" t="s">
        <v>206</v>
      </c>
      <c r="K137" s="19" t="s">
        <v>1504</v>
      </c>
      <c r="L137" s="14" t="s">
        <v>215</v>
      </c>
    </row>
    <row r="138" spans="1:12" s="1" customFormat="1" ht="126" x14ac:dyDescent="0.25">
      <c r="A138" s="17">
        <v>136</v>
      </c>
      <c r="B138" s="17">
        <v>27001</v>
      </c>
      <c r="C138" s="17" t="s">
        <v>42</v>
      </c>
      <c r="D138" s="17" t="s">
        <v>39</v>
      </c>
      <c r="E138" s="17" t="s">
        <v>216</v>
      </c>
      <c r="F138" s="17" t="s">
        <v>190</v>
      </c>
      <c r="G138" s="17" t="s">
        <v>217</v>
      </c>
      <c r="H138" s="17" t="s">
        <v>218</v>
      </c>
      <c r="I138" s="19" t="s">
        <v>219</v>
      </c>
      <c r="J138" s="19" t="s">
        <v>220</v>
      </c>
      <c r="K138" s="19" t="s">
        <v>1504</v>
      </c>
      <c r="L138" s="14" t="s">
        <v>221</v>
      </c>
    </row>
    <row r="139" spans="1:12" s="1" customFormat="1" ht="94.5" x14ac:dyDescent="0.25">
      <c r="A139" s="17">
        <v>137</v>
      </c>
      <c r="B139" s="17">
        <v>27001</v>
      </c>
      <c r="C139" s="17" t="s">
        <v>42</v>
      </c>
      <c r="D139" s="17" t="s">
        <v>51</v>
      </c>
      <c r="E139" s="17" t="s">
        <v>216</v>
      </c>
      <c r="F139" s="17" t="s">
        <v>190</v>
      </c>
      <c r="G139" s="17" t="s">
        <v>217</v>
      </c>
      <c r="H139" s="17" t="s">
        <v>218</v>
      </c>
      <c r="I139" s="19" t="s">
        <v>219</v>
      </c>
      <c r="J139" s="19" t="s">
        <v>220</v>
      </c>
      <c r="K139" s="19" t="s">
        <v>1504</v>
      </c>
      <c r="L139" s="14" t="s">
        <v>222</v>
      </c>
    </row>
    <row r="140" spans="1:12" s="1" customFormat="1" ht="94.5" x14ac:dyDescent="0.25">
      <c r="A140" s="17">
        <v>138</v>
      </c>
      <c r="B140" s="17">
        <v>27001</v>
      </c>
      <c r="C140" s="17" t="s">
        <v>42</v>
      </c>
      <c r="D140" s="17" t="s">
        <v>51</v>
      </c>
      <c r="E140" s="17" t="s">
        <v>216</v>
      </c>
      <c r="F140" s="17" t="s">
        <v>190</v>
      </c>
      <c r="G140" s="17" t="s">
        <v>217</v>
      </c>
      <c r="H140" s="17" t="s">
        <v>218</v>
      </c>
      <c r="I140" s="19" t="s">
        <v>219</v>
      </c>
      <c r="J140" s="19" t="s">
        <v>220</v>
      </c>
      <c r="K140" s="19" t="s">
        <v>1504</v>
      </c>
      <c r="L140" s="14" t="s">
        <v>223</v>
      </c>
    </row>
    <row r="141" spans="1:12" s="1" customFormat="1" ht="110.25" x14ac:dyDescent="0.25">
      <c r="A141" s="17">
        <v>139</v>
      </c>
      <c r="B141" s="17">
        <v>27001</v>
      </c>
      <c r="C141" s="17" t="s">
        <v>42</v>
      </c>
      <c r="D141" s="17" t="s">
        <v>51</v>
      </c>
      <c r="E141" s="17" t="s">
        <v>216</v>
      </c>
      <c r="F141" s="17" t="s">
        <v>190</v>
      </c>
      <c r="G141" s="17" t="s">
        <v>217</v>
      </c>
      <c r="H141" s="17" t="s">
        <v>218</v>
      </c>
      <c r="I141" s="19" t="s">
        <v>219</v>
      </c>
      <c r="J141" s="19" t="s">
        <v>220</v>
      </c>
      <c r="K141" s="19" t="s">
        <v>1504</v>
      </c>
      <c r="L141" s="14" t="s">
        <v>224</v>
      </c>
    </row>
    <row r="142" spans="1:12" s="1" customFormat="1" ht="94.5" x14ac:dyDescent="0.25">
      <c r="A142" s="17">
        <v>140</v>
      </c>
      <c r="B142" s="17">
        <v>27001</v>
      </c>
      <c r="C142" s="17" t="s">
        <v>42</v>
      </c>
      <c r="D142" s="17" t="s">
        <v>51</v>
      </c>
      <c r="E142" s="17" t="s">
        <v>216</v>
      </c>
      <c r="F142" s="17" t="s">
        <v>190</v>
      </c>
      <c r="G142" s="17" t="s">
        <v>217</v>
      </c>
      <c r="H142" s="17" t="s">
        <v>218</v>
      </c>
      <c r="I142" s="19" t="s">
        <v>219</v>
      </c>
      <c r="J142" s="19" t="s">
        <v>220</v>
      </c>
      <c r="K142" s="19" t="s">
        <v>1504</v>
      </c>
      <c r="L142" s="14" t="s">
        <v>225</v>
      </c>
    </row>
    <row r="143" spans="1:12" s="1" customFormat="1" ht="94.5" x14ac:dyDescent="0.25">
      <c r="A143" s="17">
        <v>141</v>
      </c>
      <c r="B143" s="17">
        <v>27001</v>
      </c>
      <c r="C143" s="17" t="s">
        <v>42</v>
      </c>
      <c r="D143" s="17" t="s">
        <v>51</v>
      </c>
      <c r="E143" s="17" t="s">
        <v>216</v>
      </c>
      <c r="F143" s="17" t="s">
        <v>190</v>
      </c>
      <c r="G143" s="17" t="s">
        <v>217</v>
      </c>
      <c r="H143" s="17" t="s">
        <v>218</v>
      </c>
      <c r="I143" s="19" t="s">
        <v>219</v>
      </c>
      <c r="J143" s="19" t="s">
        <v>220</v>
      </c>
      <c r="K143" s="19" t="s">
        <v>1504</v>
      </c>
      <c r="L143" s="14" t="s">
        <v>226</v>
      </c>
    </row>
    <row r="144" spans="1:12" s="1" customFormat="1" ht="94.5" x14ac:dyDescent="0.25">
      <c r="A144" s="17">
        <v>142</v>
      </c>
      <c r="B144" s="17">
        <v>27001</v>
      </c>
      <c r="C144" s="17" t="s">
        <v>42</v>
      </c>
      <c r="D144" s="17" t="s">
        <v>51</v>
      </c>
      <c r="E144" s="17" t="s">
        <v>216</v>
      </c>
      <c r="F144" s="17" t="s">
        <v>190</v>
      </c>
      <c r="G144" s="17" t="s">
        <v>217</v>
      </c>
      <c r="H144" s="17" t="s">
        <v>218</v>
      </c>
      <c r="I144" s="19" t="s">
        <v>219</v>
      </c>
      <c r="J144" s="19" t="s">
        <v>220</v>
      </c>
      <c r="K144" s="19" t="s">
        <v>1504</v>
      </c>
      <c r="L144" s="14" t="s">
        <v>227</v>
      </c>
    </row>
    <row r="145" spans="1:12" s="1" customFormat="1" ht="94.5" x14ac:dyDescent="0.25">
      <c r="A145" s="17">
        <v>143</v>
      </c>
      <c r="B145" s="17">
        <v>27001</v>
      </c>
      <c r="C145" s="17" t="s">
        <v>42</v>
      </c>
      <c r="D145" s="17" t="s">
        <v>51</v>
      </c>
      <c r="E145" s="17" t="s">
        <v>216</v>
      </c>
      <c r="F145" s="17" t="s">
        <v>190</v>
      </c>
      <c r="G145" s="17" t="s">
        <v>217</v>
      </c>
      <c r="H145" s="17" t="s">
        <v>218</v>
      </c>
      <c r="I145" s="19" t="s">
        <v>219</v>
      </c>
      <c r="J145" s="19" t="s">
        <v>220</v>
      </c>
      <c r="K145" s="19" t="s">
        <v>1504</v>
      </c>
      <c r="L145" s="14" t="s">
        <v>228</v>
      </c>
    </row>
    <row r="146" spans="1:12" s="1" customFormat="1" ht="141.75" x14ac:dyDescent="0.25">
      <c r="A146" s="17">
        <v>144</v>
      </c>
      <c r="B146" s="17">
        <v>27001</v>
      </c>
      <c r="C146" s="17" t="s">
        <v>42</v>
      </c>
      <c r="D146" s="17" t="s">
        <v>39</v>
      </c>
      <c r="E146" s="17" t="s">
        <v>216</v>
      </c>
      <c r="F146" s="17" t="s">
        <v>190</v>
      </c>
      <c r="G146" s="17" t="s">
        <v>217</v>
      </c>
      <c r="H146" s="17" t="s">
        <v>218</v>
      </c>
      <c r="I146" s="19" t="s">
        <v>229</v>
      </c>
      <c r="J146" s="19" t="s">
        <v>230</v>
      </c>
      <c r="K146" s="19" t="s">
        <v>1504</v>
      </c>
      <c r="L146" s="14" t="s">
        <v>231</v>
      </c>
    </row>
    <row r="147" spans="1:12" s="1" customFormat="1" ht="252" x14ac:dyDescent="0.25">
      <c r="A147" s="17">
        <v>145</v>
      </c>
      <c r="B147" s="17">
        <v>29151</v>
      </c>
      <c r="C147" s="17" t="s">
        <v>50</v>
      </c>
      <c r="D147" s="17" t="s">
        <v>51</v>
      </c>
      <c r="E147" s="17" t="s">
        <v>216</v>
      </c>
      <c r="F147" s="17" t="s">
        <v>190</v>
      </c>
      <c r="G147" s="17" t="s">
        <v>217</v>
      </c>
      <c r="H147" s="17" t="s">
        <v>218</v>
      </c>
      <c r="I147" s="19" t="s">
        <v>229</v>
      </c>
      <c r="J147" s="19" t="s">
        <v>230</v>
      </c>
      <c r="K147" s="19" t="s">
        <v>1504</v>
      </c>
      <c r="L147" s="14" t="s">
        <v>232</v>
      </c>
    </row>
    <row r="148" spans="1:12" s="1" customFormat="1" ht="110.25" x14ac:dyDescent="0.25">
      <c r="A148" s="17">
        <v>146</v>
      </c>
      <c r="B148" s="17">
        <v>29151</v>
      </c>
      <c r="C148" s="17" t="s">
        <v>50</v>
      </c>
      <c r="D148" s="17" t="s">
        <v>51</v>
      </c>
      <c r="E148" s="17" t="s">
        <v>216</v>
      </c>
      <c r="F148" s="17" t="s">
        <v>190</v>
      </c>
      <c r="G148" s="17" t="s">
        <v>217</v>
      </c>
      <c r="H148" s="17" t="s">
        <v>218</v>
      </c>
      <c r="I148" s="19" t="s">
        <v>229</v>
      </c>
      <c r="J148" s="19" t="s">
        <v>230</v>
      </c>
      <c r="K148" s="19" t="s">
        <v>1504</v>
      </c>
      <c r="L148" s="14" t="s">
        <v>233</v>
      </c>
    </row>
    <row r="149" spans="1:12" s="1" customFormat="1" ht="157.5" x14ac:dyDescent="0.25">
      <c r="A149" s="17">
        <v>147</v>
      </c>
      <c r="B149" s="17">
        <v>27001</v>
      </c>
      <c r="C149" s="17" t="s">
        <v>42</v>
      </c>
      <c r="D149" s="17" t="s">
        <v>51</v>
      </c>
      <c r="E149" s="17" t="s">
        <v>216</v>
      </c>
      <c r="F149" s="17" t="s">
        <v>190</v>
      </c>
      <c r="G149" s="17" t="s">
        <v>217</v>
      </c>
      <c r="H149" s="17" t="s">
        <v>218</v>
      </c>
      <c r="I149" s="19" t="s">
        <v>229</v>
      </c>
      <c r="J149" s="19" t="s">
        <v>230</v>
      </c>
      <c r="K149" s="19" t="s">
        <v>1504</v>
      </c>
      <c r="L149" s="14" t="s">
        <v>234</v>
      </c>
    </row>
    <row r="150" spans="1:12" s="1" customFormat="1" ht="110.25" x14ac:dyDescent="0.25">
      <c r="A150" s="17">
        <v>148</v>
      </c>
      <c r="B150" s="17">
        <v>27001</v>
      </c>
      <c r="C150" s="17" t="s">
        <v>42</v>
      </c>
      <c r="D150" s="17" t="s">
        <v>51</v>
      </c>
      <c r="E150" s="17" t="s">
        <v>216</v>
      </c>
      <c r="F150" s="17" t="s">
        <v>190</v>
      </c>
      <c r="G150" s="17" t="s">
        <v>217</v>
      </c>
      <c r="H150" s="17" t="s">
        <v>218</v>
      </c>
      <c r="I150" s="19" t="s">
        <v>229</v>
      </c>
      <c r="J150" s="19" t="s">
        <v>230</v>
      </c>
      <c r="K150" s="19" t="s">
        <v>1504</v>
      </c>
      <c r="L150" s="14" t="s">
        <v>235</v>
      </c>
    </row>
    <row r="151" spans="1:12" s="1" customFormat="1" ht="110.25" x14ac:dyDescent="0.25">
      <c r="A151" s="17">
        <v>149</v>
      </c>
      <c r="B151" s="17">
        <v>27001</v>
      </c>
      <c r="C151" s="17" t="s">
        <v>42</v>
      </c>
      <c r="D151" s="17" t="s">
        <v>51</v>
      </c>
      <c r="E151" s="17" t="s">
        <v>216</v>
      </c>
      <c r="F151" s="17" t="s">
        <v>190</v>
      </c>
      <c r="G151" s="17" t="s">
        <v>217</v>
      </c>
      <c r="H151" s="17" t="s">
        <v>218</v>
      </c>
      <c r="I151" s="19" t="s">
        <v>229</v>
      </c>
      <c r="J151" s="19" t="s">
        <v>230</v>
      </c>
      <c r="K151" s="19" t="s">
        <v>1504</v>
      </c>
      <c r="L151" s="14" t="s">
        <v>236</v>
      </c>
    </row>
    <row r="152" spans="1:12" s="1" customFormat="1" ht="110.25" x14ac:dyDescent="0.25">
      <c r="A152" s="17">
        <v>150</v>
      </c>
      <c r="B152" s="17">
        <v>27001</v>
      </c>
      <c r="C152" s="17" t="s">
        <v>42</v>
      </c>
      <c r="D152" s="17" t="s">
        <v>51</v>
      </c>
      <c r="E152" s="17" t="s">
        <v>216</v>
      </c>
      <c r="F152" s="17" t="s">
        <v>190</v>
      </c>
      <c r="G152" s="17" t="s">
        <v>217</v>
      </c>
      <c r="H152" s="17" t="s">
        <v>218</v>
      </c>
      <c r="I152" s="19" t="s">
        <v>229</v>
      </c>
      <c r="J152" s="19" t="s">
        <v>230</v>
      </c>
      <c r="K152" s="19" t="s">
        <v>1504</v>
      </c>
      <c r="L152" s="14" t="s">
        <v>237</v>
      </c>
    </row>
    <row r="153" spans="1:12" s="1" customFormat="1" ht="110.25" x14ac:dyDescent="0.25">
      <c r="A153" s="17">
        <v>151</v>
      </c>
      <c r="B153" s="17">
        <v>27001</v>
      </c>
      <c r="C153" s="17" t="s">
        <v>42</v>
      </c>
      <c r="D153" s="17" t="s">
        <v>51</v>
      </c>
      <c r="E153" s="17" t="s">
        <v>216</v>
      </c>
      <c r="F153" s="17" t="s">
        <v>190</v>
      </c>
      <c r="G153" s="17" t="s">
        <v>217</v>
      </c>
      <c r="H153" s="17" t="s">
        <v>218</v>
      </c>
      <c r="I153" s="19" t="s">
        <v>229</v>
      </c>
      <c r="J153" s="19" t="s">
        <v>230</v>
      </c>
      <c r="K153" s="19" t="s">
        <v>1504</v>
      </c>
      <c r="L153" s="14" t="s">
        <v>238</v>
      </c>
    </row>
    <row r="154" spans="1:12" s="1" customFormat="1" ht="110.25" x14ac:dyDescent="0.25">
      <c r="A154" s="17">
        <v>152</v>
      </c>
      <c r="B154" s="17">
        <v>27001</v>
      </c>
      <c r="C154" s="17" t="s">
        <v>42</v>
      </c>
      <c r="D154" s="17" t="s">
        <v>51</v>
      </c>
      <c r="E154" s="17" t="s">
        <v>216</v>
      </c>
      <c r="F154" s="17" t="s">
        <v>190</v>
      </c>
      <c r="G154" s="17" t="s">
        <v>217</v>
      </c>
      <c r="H154" s="17" t="s">
        <v>218</v>
      </c>
      <c r="I154" s="19" t="s">
        <v>229</v>
      </c>
      <c r="J154" s="19" t="s">
        <v>230</v>
      </c>
      <c r="K154" s="19" t="s">
        <v>1504</v>
      </c>
      <c r="L154" s="14" t="s">
        <v>239</v>
      </c>
    </row>
    <row r="155" spans="1:12" s="1" customFormat="1" ht="110.25" x14ac:dyDescent="0.25">
      <c r="A155" s="17">
        <v>153</v>
      </c>
      <c r="B155" s="17">
        <v>27001</v>
      </c>
      <c r="C155" s="17" t="s">
        <v>42</v>
      </c>
      <c r="D155" s="17" t="s">
        <v>51</v>
      </c>
      <c r="E155" s="17" t="s">
        <v>216</v>
      </c>
      <c r="F155" s="17" t="s">
        <v>190</v>
      </c>
      <c r="G155" s="17" t="s">
        <v>217</v>
      </c>
      <c r="H155" s="17" t="s">
        <v>218</v>
      </c>
      <c r="I155" s="19" t="s">
        <v>229</v>
      </c>
      <c r="J155" s="19" t="s">
        <v>230</v>
      </c>
      <c r="K155" s="19" t="s">
        <v>1504</v>
      </c>
      <c r="L155" s="14" t="s">
        <v>240</v>
      </c>
    </row>
    <row r="156" spans="1:12" s="1" customFormat="1" ht="110.25" x14ac:dyDescent="0.25">
      <c r="A156" s="17">
        <v>154</v>
      </c>
      <c r="B156" s="17">
        <v>27001</v>
      </c>
      <c r="C156" s="17" t="s">
        <v>42</v>
      </c>
      <c r="D156" s="17" t="s">
        <v>51</v>
      </c>
      <c r="E156" s="17" t="s">
        <v>216</v>
      </c>
      <c r="F156" s="17" t="s">
        <v>190</v>
      </c>
      <c r="G156" s="17" t="s">
        <v>217</v>
      </c>
      <c r="H156" s="17" t="s">
        <v>218</v>
      </c>
      <c r="I156" s="19" t="s">
        <v>229</v>
      </c>
      <c r="J156" s="19" t="s">
        <v>230</v>
      </c>
      <c r="K156" s="19" t="s">
        <v>1504</v>
      </c>
      <c r="L156" s="14" t="s">
        <v>241</v>
      </c>
    </row>
    <row r="157" spans="1:12" s="1" customFormat="1" ht="157.5" x14ac:dyDescent="0.25">
      <c r="A157" s="17">
        <v>155</v>
      </c>
      <c r="B157" s="17">
        <v>27001</v>
      </c>
      <c r="C157" s="17" t="s">
        <v>42</v>
      </c>
      <c r="D157" s="17" t="s">
        <v>51</v>
      </c>
      <c r="E157" s="17" t="s">
        <v>216</v>
      </c>
      <c r="F157" s="17" t="s">
        <v>190</v>
      </c>
      <c r="G157" s="17" t="s">
        <v>217</v>
      </c>
      <c r="H157" s="17" t="s">
        <v>218</v>
      </c>
      <c r="I157" s="19" t="s">
        <v>229</v>
      </c>
      <c r="J157" s="19" t="s">
        <v>230</v>
      </c>
      <c r="K157" s="19" t="s">
        <v>1504</v>
      </c>
      <c r="L157" s="14" t="s">
        <v>242</v>
      </c>
    </row>
    <row r="158" spans="1:12" s="1" customFormat="1" ht="141.75" x14ac:dyDescent="0.25">
      <c r="A158" s="17">
        <v>156</v>
      </c>
      <c r="B158" s="17">
        <v>27001</v>
      </c>
      <c r="C158" s="17" t="s">
        <v>42</v>
      </c>
      <c r="D158" s="17" t="s">
        <v>51</v>
      </c>
      <c r="E158" s="17" t="s">
        <v>216</v>
      </c>
      <c r="F158" s="17" t="s">
        <v>190</v>
      </c>
      <c r="G158" s="17" t="s">
        <v>217</v>
      </c>
      <c r="H158" s="17" t="s">
        <v>218</v>
      </c>
      <c r="I158" s="19" t="s">
        <v>229</v>
      </c>
      <c r="J158" s="19" t="s">
        <v>230</v>
      </c>
      <c r="K158" s="19" t="s">
        <v>1504</v>
      </c>
      <c r="L158" s="14" t="s">
        <v>243</v>
      </c>
    </row>
    <row r="159" spans="1:12" s="1" customFormat="1" ht="141.75" x14ac:dyDescent="0.25">
      <c r="A159" s="17">
        <v>157</v>
      </c>
      <c r="B159" s="17">
        <v>27001</v>
      </c>
      <c r="C159" s="17" t="s">
        <v>42</v>
      </c>
      <c r="D159" s="17" t="s">
        <v>51</v>
      </c>
      <c r="E159" s="17" t="s">
        <v>216</v>
      </c>
      <c r="F159" s="17" t="s">
        <v>190</v>
      </c>
      <c r="G159" s="17" t="s">
        <v>217</v>
      </c>
      <c r="H159" s="17" t="s">
        <v>218</v>
      </c>
      <c r="I159" s="19" t="s">
        <v>229</v>
      </c>
      <c r="J159" s="19" t="s">
        <v>230</v>
      </c>
      <c r="K159" s="19" t="s">
        <v>1504</v>
      </c>
      <c r="L159" s="14" t="s">
        <v>244</v>
      </c>
    </row>
    <row r="160" spans="1:12" s="1" customFormat="1" ht="141.75" x14ac:dyDescent="0.25">
      <c r="A160" s="17">
        <v>158</v>
      </c>
      <c r="B160" s="17">
        <v>27001</v>
      </c>
      <c r="C160" s="17" t="s">
        <v>42</v>
      </c>
      <c r="D160" s="17" t="s">
        <v>51</v>
      </c>
      <c r="E160" s="17" t="s">
        <v>216</v>
      </c>
      <c r="F160" s="17" t="s">
        <v>190</v>
      </c>
      <c r="G160" s="17" t="s">
        <v>217</v>
      </c>
      <c r="H160" s="17" t="s">
        <v>218</v>
      </c>
      <c r="I160" s="19" t="s">
        <v>229</v>
      </c>
      <c r="J160" s="19" t="s">
        <v>230</v>
      </c>
      <c r="K160" s="19" t="s">
        <v>1504</v>
      </c>
      <c r="L160" s="14" t="s">
        <v>245</v>
      </c>
    </row>
    <row r="161" spans="1:12" s="1" customFormat="1" ht="117.95" customHeight="1" x14ac:dyDescent="0.25">
      <c r="A161" s="17">
        <v>159</v>
      </c>
      <c r="B161" s="17">
        <v>27001</v>
      </c>
      <c r="C161" s="17" t="s">
        <v>42</v>
      </c>
      <c r="D161" s="17" t="s">
        <v>51</v>
      </c>
      <c r="E161" s="17" t="s">
        <v>216</v>
      </c>
      <c r="F161" s="17" t="s">
        <v>190</v>
      </c>
      <c r="G161" s="17" t="s">
        <v>217</v>
      </c>
      <c r="H161" s="17" t="s">
        <v>218</v>
      </c>
      <c r="I161" s="19" t="s">
        <v>229</v>
      </c>
      <c r="J161" s="19" t="s">
        <v>230</v>
      </c>
      <c r="K161" s="19" t="s">
        <v>1504</v>
      </c>
      <c r="L161" s="14" t="s">
        <v>246</v>
      </c>
    </row>
    <row r="162" spans="1:12" s="1" customFormat="1" ht="131.1" customHeight="1" x14ac:dyDescent="0.25">
      <c r="A162" s="17">
        <v>160</v>
      </c>
      <c r="B162" s="17">
        <v>27001</v>
      </c>
      <c r="C162" s="17" t="s">
        <v>42</v>
      </c>
      <c r="D162" s="17" t="s">
        <v>51</v>
      </c>
      <c r="E162" s="17" t="s">
        <v>216</v>
      </c>
      <c r="F162" s="17" t="s">
        <v>190</v>
      </c>
      <c r="G162" s="17" t="s">
        <v>217</v>
      </c>
      <c r="H162" s="17" t="s">
        <v>218</v>
      </c>
      <c r="I162" s="19" t="s">
        <v>229</v>
      </c>
      <c r="J162" s="19" t="s">
        <v>230</v>
      </c>
      <c r="K162" s="19" t="s">
        <v>1504</v>
      </c>
      <c r="L162" s="14" t="s">
        <v>247</v>
      </c>
    </row>
    <row r="163" spans="1:12" s="1" customFormat="1" ht="129" customHeight="1" x14ac:dyDescent="0.25">
      <c r="A163" s="17">
        <v>161</v>
      </c>
      <c r="B163" s="17">
        <v>27001</v>
      </c>
      <c r="C163" s="17" t="s">
        <v>42</v>
      </c>
      <c r="D163" s="17" t="s">
        <v>51</v>
      </c>
      <c r="E163" s="17" t="s">
        <v>216</v>
      </c>
      <c r="F163" s="17" t="s">
        <v>190</v>
      </c>
      <c r="G163" s="17" t="s">
        <v>217</v>
      </c>
      <c r="H163" s="17" t="s">
        <v>218</v>
      </c>
      <c r="I163" s="19" t="s">
        <v>229</v>
      </c>
      <c r="J163" s="19" t="s">
        <v>230</v>
      </c>
      <c r="K163" s="19" t="s">
        <v>1504</v>
      </c>
      <c r="L163" s="14" t="s">
        <v>248</v>
      </c>
    </row>
    <row r="164" spans="1:12" s="1" customFormat="1" ht="122.1" customHeight="1" x14ac:dyDescent="0.25">
      <c r="A164" s="17">
        <v>162</v>
      </c>
      <c r="B164" s="17">
        <v>27001</v>
      </c>
      <c r="C164" s="17" t="s">
        <v>42</v>
      </c>
      <c r="D164" s="17" t="s">
        <v>51</v>
      </c>
      <c r="E164" s="17" t="s">
        <v>216</v>
      </c>
      <c r="F164" s="17" t="s">
        <v>190</v>
      </c>
      <c r="G164" s="17" t="s">
        <v>217</v>
      </c>
      <c r="H164" s="17" t="s">
        <v>218</v>
      </c>
      <c r="I164" s="19" t="s">
        <v>229</v>
      </c>
      <c r="J164" s="19" t="s">
        <v>230</v>
      </c>
      <c r="K164" s="19" t="s">
        <v>1504</v>
      </c>
      <c r="L164" s="14" t="s">
        <v>249</v>
      </c>
    </row>
    <row r="165" spans="1:12" s="1" customFormat="1" ht="122.1" customHeight="1" x14ac:dyDescent="0.25">
      <c r="A165" s="17">
        <v>163</v>
      </c>
      <c r="B165" s="17">
        <v>27001</v>
      </c>
      <c r="C165" s="17" t="s">
        <v>42</v>
      </c>
      <c r="D165" s="17" t="s">
        <v>51</v>
      </c>
      <c r="E165" s="17" t="s">
        <v>216</v>
      </c>
      <c r="F165" s="17" t="s">
        <v>190</v>
      </c>
      <c r="G165" s="17" t="s">
        <v>217</v>
      </c>
      <c r="H165" s="17" t="s">
        <v>218</v>
      </c>
      <c r="I165" s="19" t="s">
        <v>229</v>
      </c>
      <c r="J165" s="19" t="s">
        <v>230</v>
      </c>
      <c r="K165" s="19" t="s">
        <v>1504</v>
      </c>
      <c r="L165" s="14" t="s">
        <v>250</v>
      </c>
    </row>
    <row r="166" spans="1:12" s="1" customFormat="1" ht="120.95" customHeight="1" x14ac:dyDescent="0.25">
      <c r="A166" s="17">
        <v>164</v>
      </c>
      <c r="B166" s="17">
        <v>27001</v>
      </c>
      <c r="C166" s="17" t="s">
        <v>42</v>
      </c>
      <c r="D166" s="17" t="s">
        <v>51</v>
      </c>
      <c r="E166" s="17" t="s">
        <v>216</v>
      </c>
      <c r="F166" s="17" t="s">
        <v>190</v>
      </c>
      <c r="G166" s="17" t="s">
        <v>217</v>
      </c>
      <c r="H166" s="17" t="s">
        <v>218</v>
      </c>
      <c r="I166" s="19" t="s">
        <v>229</v>
      </c>
      <c r="J166" s="19" t="s">
        <v>230</v>
      </c>
      <c r="K166" s="19" t="s">
        <v>1504</v>
      </c>
      <c r="L166" s="14" t="s">
        <v>251</v>
      </c>
    </row>
    <row r="167" spans="1:12" s="1" customFormat="1" ht="120.95" customHeight="1" x14ac:dyDescent="0.25">
      <c r="A167" s="17">
        <v>165</v>
      </c>
      <c r="B167" s="17">
        <v>27001</v>
      </c>
      <c r="C167" s="17" t="s">
        <v>42</v>
      </c>
      <c r="D167" s="17" t="s">
        <v>51</v>
      </c>
      <c r="E167" s="17" t="s">
        <v>216</v>
      </c>
      <c r="F167" s="17" t="s">
        <v>190</v>
      </c>
      <c r="G167" s="17" t="s">
        <v>217</v>
      </c>
      <c r="H167" s="17" t="s">
        <v>218</v>
      </c>
      <c r="I167" s="19" t="s">
        <v>229</v>
      </c>
      <c r="J167" s="19" t="s">
        <v>230</v>
      </c>
      <c r="K167" s="19" t="s">
        <v>1504</v>
      </c>
      <c r="L167" s="14" t="s">
        <v>252</v>
      </c>
    </row>
    <row r="168" spans="1:12" s="1" customFormat="1" ht="78.75" x14ac:dyDescent="0.25">
      <c r="A168" s="17">
        <v>166</v>
      </c>
      <c r="B168" s="17">
        <v>27001</v>
      </c>
      <c r="C168" s="17" t="s">
        <v>42</v>
      </c>
      <c r="D168" s="17" t="s">
        <v>39</v>
      </c>
      <c r="E168" s="17" t="s">
        <v>216</v>
      </c>
      <c r="F168" s="17" t="s">
        <v>190</v>
      </c>
      <c r="G168" s="17" t="s">
        <v>217</v>
      </c>
      <c r="H168" s="17" t="s">
        <v>218</v>
      </c>
      <c r="I168" s="19" t="s">
        <v>253</v>
      </c>
      <c r="J168" s="19" t="s">
        <v>254</v>
      </c>
      <c r="K168" s="19" t="s">
        <v>1504</v>
      </c>
      <c r="L168" s="14" t="s">
        <v>255</v>
      </c>
    </row>
    <row r="169" spans="1:12" s="1" customFormat="1" ht="78.75" x14ac:dyDescent="0.25">
      <c r="A169" s="17">
        <v>167</v>
      </c>
      <c r="B169" s="17">
        <v>29151</v>
      </c>
      <c r="C169" s="17" t="s">
        <v>50</v>
      </c>
      <c r="D169" s="17" t="s">
        <v>51</v>
      </c>
      <c r="E169" s="17" t="s">
        <v>216</v>
      </c>
      <c r="F169" s="17" t="s">
        <v>190</v>
      </c>
      <c r="G169" s="17" t="s">
        <v>217</v>
      </c>
      <c r="H169" s="17" t="s">
        <v>218</v>
      </c>
      <c r="I169" s="19" t="s">
        <v>253</v>
      </c>
      <c r="J169" s="19" t="s">
        <v>254</v>
      </c>
      <c r="K169" s="19" t="s">
        <v>1504</v>
      </c>
      <c r="L169" s="14" t="s">
        <v>256</v>
      </c>
    </row>
    <row r="170" spans="1:12" s="1" customFormat="1" ht="78.75" x14ac:dyDescent="0.25">
      <c r="A170" s="17">
        <v>168</v>
      </c>
      <c r="B170" s="17">
        <v>29151</v>
      </c>
      <c r="C170" s="17" t="s">
        <v>50</v>
      </c>
      <c r="D170" s="17" t="s">
        <v>51</v>
      </c>
      <c r="E170" s="17" t="s">
        <v>216</v>
      </c>
      <c r="F170" s="17" t="s">
        <v>190</v>
      </c>
      <c r="G170" s="17" t="s">
        <v>217</v>
      </c>
      <c r="H170" s="17" t="s">
        <v>218</v>
      </c>
      <c r="I170" s="19" t="s">
        <v>253</v>
      </c>
      <c r="J170" s="19" t="s">
        <v>254</v>
      </c>
      <c r="K170" s="19" t="s">
        <v>1504</v>
      </c>
      <c r="L170" s="14" t="s">
        <v>257</v>
      </c>
    </row>
    <row r="171" spans="1:12" s="1" customFormat="1" ht="78.75" x14ac:dyDescent="0.25">
      <c r="A171" s="17">
        <v>169</v>
      </c>
      <c r="B171" s="17">
        <v>29151</v>
      </c>
      <c r="C171" s="17" t="s">
        <v>50</v>
      </c>
      <c r="D171" s="17" t="s">
        <v>51</v>
      </c>
      <c r="E171" s="17" t="s">
        <v>216</v>
      </c>
      <c r="F171" s="17" t="s">
        <v>190</v>
      </c>
      <c r="G171" s="17" t="s">
        <v>217</v>
      </c>
      <c r="H171" s="17" t="s">
        <v>218</v>
      </c>
      <c r="I171" s="19" t="s">
        <v>253</v>
      </c>
      <c r="J171" s="19" t="s">
        <v>254</v>
      </c>
      <c r="K171" s="19" t="s">
        <v>1504</v>
      </c>
      <c r="L171" s="14" t="s">
        <v>258</v>
      </c>
    </row>
    <row r="172" spans="1:12" s="1" customFormat="1" ht="78.75" x14ac:dyDescent="0.25">
      <c r="A172" s="17">
        <v>170</v>
      </c>
      <c r="B172" s="17">
        <v>27001</v>
      </c>
      <c r="C172" s="17" t="s">
        <v>42</v>
      </c>
      <c r="D172" s="17" t="s">
        <v>51</v>
      </c>
      <c r="E172" s="17" t="s">
        <v>216</v>
      </c>
      <c r="F172" s="17" t="s">
        <v>190</v>
      </c>
      <c r="G172" s="17" t="s">
        <v>217</v>
      </c>
      <c r="H172" s="17" t="s">
        <v>218</v>
      </c>
      <c r="I172" s="19" t="s">
        <v>253</v>
      </c>
      <c r="J172" s="19" t="s">
        <v>254</v>
      </c>
      <c r="K172" s="19" t="s">
        <v>1504</v>
      </c>
      <c r="L172" s="14" t="s">
        <v>259</v>
      </c>
    </row>
    <row r="173" spans="1:12" s="1" customFormat="1" ht="189" x14ac:dyDescent="0.25">
      <c r="A173" s="17">
        <v>171</v>
      </c>
      <c r="B173" s="17">
        <v>27001</v>
      </c>
      <c r="C173" s="17" t="s">
        <v>42</v>
      </c>
      <c r="D173" s="17" t="s">
        <v>51</v>
      </c>
      <c r="E173" s="17" t="s">
        <v>216</v>
      </c>
      <c r="F173" s="17" t="s">
        <v>190</v>
      </c>
      <c r="G173" s="17" t="s">
        <v>217</v>
      </c>
      <c r="H173" s="17" t="s">
        <v>218</v>
      </c>
      <c r="I173" s="19" t="s">
        <v>253</v>
      </c>
      <c r="J173" s="19" t="s">
        <v>254</v>
      </c>
      <c r="K173" s="19" t="s">
        <v>1504</v>
      </c>
      <c r="L173" s="14" t="s">
        <v>260</v>
      </c>
    </row>
    <row r="174" spans="1:12" s="1" customFormat="1" ht="126" x14ac:dyDescent="0.25">
      <c r="A174" s="17">
        <v>172</v>
      </c>
      <c r="B174" s="17">
        <v>27001</v>
      </c>
      <c r="C174" s="17" t="s">
        <v>42</v>
      </c>
      <c r="D174" s="17" t="s">
        <v>51</v>
      </c>
      <c r="E174" s="17" t="s">
        <v>216</v>
      </c>
      <c r="F174" s="17" t="s">
        <v>190</v>
      </c>
      <c r="G174" s="17" t="s">
        <v>217</v>
      </c>
      <c r="H174" s="17" t="s">
        <v>218</v>
      </c>
      <c r="I174" s="19" t="s">
        <v>253</v>
      </c>
      <c r="J174" s="19" t="s">
        <v>254</v>
      </c>
      <c r="K174" s="19" t="s">
        <v>1504</v>
      </c>
      <c r="L174" s="14" t="s">
        <v>261</v>
      </c>
    </row>
    <row r="175" spans="1:12" s="1" customFormat="1" ht="173.25" x14ac:dyDescent="0.25">
      <c r="A175" s="17">
        <v>173</v>
      </c>
      <c r="B175" s="17">
        <v>27001</v>
      </c>
      <c r="C175" s="17" t="s">
        <v>42</v>
      </c>
      <c r="D175" s="17" t="s">
        <v>39</v>
      </c>
      <c r="E175" s="17" t="s">
        <v>262</v>
      </c>
      <c r="F175" s="17" t="s">
        <v>190</v>
      </c>
      <c r="G175" s="17" t="s">
        <v>263</v>
      </c>
      <c r="H175" s="17" t="s">
        <v>264</v>
      </c>
      <c r="I175" s="19" t="s">
        <v>265</v>
      </c>
      <c r="J175" s="19" t="s">
        <v>266</v>
      </c>
      <c r="K175" s="19" t="s">
        <v>1504</v>
      </c>
      <c r="L175" s="14" t="s">
        <v>267</v>
      </c>
    </row>
    <row r="176" spans="1:12" s="1" customFormat="1" ht="110.25" x14ac:dyDescent="0.25">
      <c r="A176" s="17">
        <v>174</v>
      </c>
      <c r="B176" s="17">
        <v>27001</v>
      </c>
      <c r="C176" s="17" t="s">
        <v>42</v>
      </c>
      <c r="D176" s="17" t="s">
        <v>51</v>
      </c>
      <c r="E176" s="17" t="s">
        <v>262</v>
      </c>
      <c r="F176" s="17" t="s">
        <v>190</v>
      </c>
      <c r="G176" s="17" t="s">
        <v>263</v>
      </c>
      <c r="H176" s="17" t="s">
        <v>264</v>
      </c>
      <c r="I176" s="19" t="s">
        <v>265</v>
      </c>
      <c r="J176" s="19" t="s">
        <v>266</v>
      </c>
      <c r="K176" s="19" t="s">
        <v>1504</v>
      </c>
      <c r="L176" s="14" t="s">
        <v>268</v>
      </c>
    </row>
    <row r="177" spans="1:12" s="1" customFormat="1" ht="110.25" x14ac:dyDescent="0.25">
      <c r="A177" s="17">
        <v>175</v>
      </c>
      <c r="B177" s="17">
        <v>27001</v>
      </c>
      <c r="C177" s="17" t="s">
        <v>42</v>
      </c>
      <c r="D177" s="17" t="s">
        <v>51</v>
      </c>
      <c r="E177" s="17" t="s">
        <v>262</v>
      </c>
      <c r="F177" s="17" t="s">
        <v>190</v>
      </c>
      <c r="G177" s="17" t="s">
        <v>263</v>
      </c>
      <c r="H177" s="17" t="s">
        <v>264</v>
      </c>
      <c r="I177" s="19" t="s">
        <v>265</v>
      </c>
      <c r="J177" s="19" t="s">
        <v>266</v>
      </c>
      <c r="K177" s="19" t="s">
        <v>1504</v>
      </c>
      <c r="L177" s="14" t="s">
        <v>269</v>
      </c>
    </row>
    <row r="178" spans="1:12" s="1" customFormat="1" ht="78.75" x14ac:dyDescent="0.25">
      <c r="A178" s="17">
        <v>176</v>
      </c>
      <c r="B178" s="17">
        <v>27001</v>
      </c>
      <c r="C178" s="17" t="s">
        <v>42</v>
      </c>
      <c r="D178" s="17" t="s">
        <v>39</v>
      </c>
      <c r="E178" s="17" t="s">
        <v>270</v>
      </c>
      <c r="F178" s="17" t="s">
        <v>271</v>
      </c>
      <c r="G178" s="17" t="s">
        <v>272</v>
      </c>
      <c r="H178" s="17" t="s">
        <v>273</v>
      </c>
      <c r="I178" s="19" t="s">
        <v>274</v>
      </c>
      <c r="J178" s="19" t="s">
        <v>275</v>
      </c>
      <c r="K178" s="19" t="s">
        <v>1504</v>
      </c>
      <c r="L178" s="14" t="s">
        <v>276</v>
      </c>
    </row>
    <row r="179" spans="1:12" s="1" customFormat="1" ht="141.75" x14ac:dyDescent="0.25">
      <c r="A179" s="17">
        <v>177</v>
      </c>
      <c r="B179" s="17">
        <v>29151</v>
      </c>
      <c r="C179" s="17" t="s">
        <v>50</v>
      </c>
      <c r="D179" s="17" t="s">
        <v>51</v>
      </c>
      <c r="E179" s="17" t="s">
        <v>270</v>
      </c>
      <c r="F179" s="17" t="s">
        <v>271</v>
      </c>
      <c r="G179" s="17" t="s">
        <v>272</v>
      </c>
      <c r="H179" s="17" t="s">
        <v>273</v>
      </c>
      <c r="I179" s="19" t="s">
        <v>277</v>
      </c>
      <c r="J179" s="19" t="s">
        <v>275</v>
      </c>
      <c r="K179" s="19" t="s">
        <v>1504</v>
      </c>
      <c r="L179" s="14" t="s">
        <v>278</v>
      </c>
    </row>
    <row r="180" spans="1:12" s="1" customFormat="1" ht="409.5" x14ac:dyDescent="0.25">
      <c r="A180" s="17">
        <v>178</v>
      </c>
      <c r="B180" s="17">
        <v>29151</v>
      </c>
      <c r="C180" s="17" t="s">
        <v>50</v>
      </c>
      <c r="D180" s="17" t="s">
        <v>51</v>
      </c>
      <c r="E180" s="17" t="s">
        <v>270</v>
      </c>
      <c r="F180" s="17" t="s">
        <v>271</v>
      </c>
      <c r="G180" s="17" t="s">
        <v>272</v>
      </c>
      <c r="H180" s="17" t="s">
        <v>273</v>
      </c>
      <c r="I180" s="19" t="s">
        <v>277</v>
      </c>
      <c r="J180" s="19" t="s">
        <v>275</v>
      </c>
      <c r="K180" s="19" t="s">
        <v>1504</v>
      </c>
      <c r="L180" s="14" t="s">
        <v>279</v>
      </c>
    </row>
    <row r="181" spans="1:12" s="1" customFormat="1" ht="141.75" x14ac:dyDescent="0.25">
      <c r="A181" s="17">
        <v>179</v>
      </c>
      <c r="B181" s="17">
        <v>29151</v>
      </c>
      <c r="C181" s="17" t="s">
        <v>50</v>
      </c>
      <c r="D181" s="17" t="s">
        <v>51</v>
      </c>
      <c r="E181" s="17" t="s">
        <v>270</v>
      </c>
      <c r="F181" s="17" t="s">
        <v>271</v>
      </c>
      <c r="G181" s="17" t="s">
        <v>272</v>
      </c>
      <c r="H181" s="17" t="s">
        <v>273</v>
      </c>
      <c r="I181" s="19" t="s">
        <v>277</v>
      </c>
      <c r="J181" s="19" t="s">
        <v>275</v>
      </c>
      <c r="K181" s="19" t="s">
        <v>1504</v>
      </c>
      <c r="L181" s="14" t="s">
        <v>280</v>
      </c>
    </row>
    <row r="182" spans="1:12" s="1" customFormat="1" ht="78.75" x14ac:dyDescent="0.25">
      <c r="A182" s="17">
        <v>180</v>
      </c>
      <c r="B182" s="17">
        <v>27001</v>
      </c>
      <c r="C182" s="17" t="s">
        <v>42</v>
      </c>
      <c r="D182" s="17" t="s">
        <v>51</v>
      </c>
      <c r="E182" s="17" t="s">
        <v>270</v>
      </c>
      <c r="F182" s="17" t="s">
        <v>271</v>
      </c>
      <c r="G182" s="17" t="s">
        <v>272</v>
      </c>
      <c r="H182" s="17" t="s">
        <v>273</v>
      </c>
      <c r="I182" s="19" t="s">
        <v>277</v>
      </c>
      <c r="J182" s="19" t="s">
        <v>275</v>
      </c>
      <c r="K182" s="19" t="s">
        <v>1504</v>
      </c>
      <c r="L182" s="14" t="s">
        <v>281</v>
      </c>
    </row>
    <row r="183" spans="1:12" s="1" customFormat="1" ht="78.75" x14ac:dyDescent="0.25">
      <c r="A183" s="17">
        <v>181</v>
      </c>
      <c r="B183" s="17">
        <v>27001</v>
      </c>
      <c r="C183" s="17" t="s">
        <v>42</v>
      </c>
      <c r="D183" s="17" t="s">
        <v>51</v>
      </c>
      <c r="E183" s="17" t="s">
        <v>270</v>
      </c>
      <c r="F183" s="17" t="s">
        <v>271</v>
      </c>
      <c r="G183" s="17" t="s">
        <v>272</v>
      </c>
      <c r="H183" s="17" t="s">
        <v>273</v>
      </c>
      <c r="I183" s="19" t="s">
        <v>277</v>
      </c>
      <c r="J183" s="19" t="s">
        <v>275</v>
      </c>
      <c r="K183" s="19" t="s">
        <v>1504</v>
      </c>
      <c r="L183" s="14" t="s">
        <v>282</v>
      </c>
    </row>
    <row r="184" spans="1:12" s="1" customFormat="1" ht="78.75" x14ac:dyDescent="0.25">
      <c r="A184" s="17">
        <v>182</v>
      </c>
      <c r="B184" s="17">
        <v>27001</v>
      </c>
      <c r="C184" s="17" t="s">
        <v>42</v>
      </c>
      <c r="D184" s="17" t="s">
        <v>51</v>
      </c>
      <c r="E184" s="17" t="s">
        <v>270</v>
      </c>
      <c r="F184" s="17" t="s">
        <v>271</v>
      </c>
      <c r="G184" s="17" t="s">
        <v>272</v>
      </c>
      <c r="H184" s="17" t="s">
        <v>273</v>
      </c>
      <c r="I184" s="19" t="s">
        <v>277</v>
      </c>
      <c r="J184" s="19" t="s">
        <v>275</v>
      </c>
      <c r="K184" s="19" t="s">
        <v>1504</v>
      </c>
      <c r="L184" s="14" t="s">
        <v>283</v>
      </c>
    </row>
    <row r="185" spans="1:12" s="1" customFormat="1" ht="78.75" x14ac:dyDescent="0.25">
      <c r="A185" s="17">
        <v>183</v>
      </c>
      <c r="B185" s="17">
        <v>27001</v>
      </c>
      <c r="C185" s="17" t="s">
        <v>42</v>
      </c>
      <c r="D185" s="17" t="s">
        <v>51</v>
      </c>
      <c r="E185" s="17" t="s">
        <v>270</v>
      </c>
      <c r="F185" s="17" t="s">
        <v>271</v>
      </c>
      <c r="G185" s="17" t="s">
        <v>272</v>
      </c>
      <c r="H185" s="17" t="s">
        <v>273</v>
      </c>
      <c r="I185" s="19" t="s">
        <v>277</v>
      </c>
      <c r="J185" s="19" t="s">
        <v>275</v>
      </c>
      <c r="K185" s="19" t="s">
        <v>1504</v>
      </c>
      <c r="L185" s="14" t="s">
        <v>284</v>
      </c>
    </row>
    <row r="186" spans="1:12" s="1" customFormat="1" ht="78.75" x14ac:dyDescent="0.25">
      <c r="A186" s="17">
        <v>184</v>
      </c>
      <c r="B186" s="17">
        <v>27001</v>
      </c>
      <c r="C186" s="17" t="s">
        <v>42</v>
      </c>
      <c r="D186" s="17" t="s">
        <v>39</v>
      </c>
      <c r="E186" s="17" t="s">
        <v>270</v>
      </c>
      <c r="F186" s="17" t="s">
        <v>271</v>
      </c>
      <c r="G186" s="17" t="s">
        <v>272</v>
      </c>
      <c r="H186" s="17" t="s">
        <v>273</v>
      </c>
      <c r="I186" s="19" t="s">
        <v>285</v>
      </c>
      <c r="J186" s="19" t="s">
        <v>286</v>
      </c>
      <c r="K186" s="19" t="s">
        <v>1504</v>
      </c>
      <c r="L186" s="14" t="s">
        <v>287</v>
      </c>
    </row>
    <row r="187" spans="1:12" s="1" customFormat="1" ht="63" x14ac:dyDescent="0.25">
      <c r="A187" s="17">
        <v>185</v>
      </c>
      <c r="B187" s="17">
        <v>27001</v>
      </c>
      <c r="C187" s="17" t="s">
        <v>42</v>
      </c>
      <c r="D187" s="17" t="s">
        <v>51</v>
      </c>
      <c r="E187" s="17" t="s">
        <v>270</v>
      </c>
      <c r="F187" s="17" t="s">
        <v>271</v>
      </c>
      <c r="G187" s="17" t="s">
        <v>272</v>
      </c>
      <c r="H187" s="17" t="s">
        <v>273</v>
      </c>
      <c r="I187" s="19" t="s">
        <v>285</v>
      </c>
      <c r="J187" s="19" t="s">
        <v>286</v>
      </c>
      <c r="K187" s="19" t="s">
        <v>1504</v>
      </c>
      <c r="L187" s="14" t="s">
        <v>288</v>
      </c>
    </row>
    <row r="188" spans="1:12" s="1" customFormat="1" ht="63" x14ac:dyDescent="0.25">
      <c r="A188" s="17">
        <v>186</v>
      </c>
      <c r="B188" s="17">
        <v>27001</v>
      </c>
      <c r="C188" s="17" t="s">
        <v>42</v>
      </c>
      <c r="D188" s="17" t="s">
        <v>51</v>
      </c>
      <c r="E188" s="17" t="s">
        <v>270</v>
      </c>
      <c r="F188" s="17" t="s">
        <v>271</v>
      </c>
      <c r="G188" s="17" t="s">
        <v>272</v>
      </c>
      <c r="H188" s="17" t="s">
        <v>273</v>
      </c>
      <c r="I188" s="19" t="s">
        <v>285</v>
      </c>
      <c r="J188" s="19" t="s">
        <v>286</v>
      </c>
      <c r="K188" s="19" t="s">
        <v>1504</v>
      </c>
      <c r="L188" s="14" t="s">
        <v>289</v>
      </c>
    </row>
    <row r="189" spans="1:12" s="1" customFormat="1" ht="63" x14ac:dyDescent="0.25">
      <c r="A189" s="17">
        <v>187</v>
      </c>
      <c r="B189" s="17">
        <v>27001</v>
      </c>
      <c r="C189" s="17" t="s">
        <v>42</v>
      </c>
      <c r="D189" s="17" t="s">
        <v>51</v>
      </c>
      <c r="E189" s="17" t="s">
        <v>270</v>
      </c>
      <c r="F189" s="17" t="s">
        <v>271</v>
      </c>
      <c r="G189" s="17" t="s">
        <v>272</v>
      </c>
      <c r="H189" s="17" t="s">
        <v>273</v>
      </c>
      <c r="I189" s="19" t="s">
        <v>285</v>
      </c>
      <c r="J189" s="19" t="s">
        <v>286</v>
      </c>
      <c r="K189" s="19" t="s">
        <v>1504</v>
      </c>
      <c r="L189" s="14" t="s">
        <v>290</v>
      </c>
    </row>
    <row r="190" spans="1:12" s="1" customFormat="1" ht="47.25" x14ac:dyDescent="0.25">
      <c r="A190" s="17">
        <v>188</v>
      </c>
      <c r="B190" s="17">
        <v>27001</v>
      </c>
      <c r="C190" s="17" t="s">
        <v>42</v>
      </c>
      <c r="D190" s="17" t="s">
        <v>51</v>
      </c>
      <c r="E190" s="17" t="s">
        <v>270</v>
      </c>
      <c r="F190" s="17" t="s">
        <v>271</v>
      </c>
      <c r="G190" s="17" t="s">
        <v>272</v>
      </c>
      <c r="H190" s="17" t="s">
        <v>273</v>
      </c>
      <c r="I190" s="19" t="s">
        <v>285</v>
      </c>
      <c r="J190" s="19" t="s">
        <v>286</v>
      </c>
      <c r="K190" s="19" t="s">
        <v>1504</v>
      </c>
      <c r="L190" s="14" t="s">
        <v>291</v>
      </c>
    </row>
    <row r="191" spans="1:12" s="1" customFormat="1" ht="47.25" x14ac:dyDescent="0.25">
      <c r="A191" s="17">
        <v>189</v>
      </c>
      <c r="B191" s="17">
        <v>27001</v>
      </c>
      <c r="C191" s="17" t="s">
        <v>42</v>
      </c>
      <c r="D191" s="17" t="s">
        <v>51</v>
      </c>
      <c r="E191" s="17" t="s">
        <v>270</v>
      </c>
      <c r="F191" s="17" t="s">
        <v>271</v>
      </c>
      <c r="G191" s="17" t="s">
        <v>272</v>
      </c>
      <c r="H191" s="17" t="s">
        <v>273</v>
      </c>
      <c r="I191" s="19" t="s">
        <v>285</v>
      </c>
      <c r="J191" s="19" t="s">
        <v>286</v>
      </c>
      <c r="K191" s="19" t="s">
        <v>1504</v>
      </c>
      <c r="L191" s="14" t="s">
        <v>292</v>
      </c>
    </row>
    <row r="192" spans="1:12" s="1" customFormat="1" ht="94.5" x14ac:dyDescent="0.25">
      <c r="A192" s="17">
        <v>190</v>
      </c>
      <c r="B192" s="17">
        <v>27001</v>
      </c>
      <c r="C192" s="17" t="s">
        <v>42</v>
      </c>
      <c r="D192" s="17" t="s">
        <v>51</v>
      </c>
      <c r="E192" s="17" t="s">
        <v>270</v>
      </c>
      <c r="F192" s="17" t="s">
        <v>271</v>
      </c>
      <c r="G192" s="17" t="s">
        <v>272</v>
      </c>
      <c r="H192" s="17" t="s">
        <v>273</v>
      </c>
      <c r="I192" s="19" t="s">
        <v>285</v>
      </c>
      <c r="J192" s="19" t="s">
        <v>286</v>
      </c>
      <c r="K192" s="19" t="s">
        <v>1504</v>
      </c>
      <c r="L192" s="14" t="s">
        <v>293</v>
      </c>
    </row>
    <row r="193" spans="1:12" s="1" customFormat="1" ht="47.25" x14ac:dyDescent="0.25">
      <c r="A193" s="17">
        <v>191</v>
      </c>
      <c r="B193" s="17">
        <v>27001</v>
      </c>
      <c r="C193" s="17" t="s">
        <v>42</v>
      </c>
      <c r="D193" s="17" t="s">
        <v>51</v>
      </c>
      <c r="E193" s="17" t="s">
        <v>270</v>
      </c>
      <c r="F193" s="17" t="s">
        <v>271</v>
      </c>
      <c r="G193" s="17" t="s">
        <v>272</v>
      </c>
      <c r="H193" s="17" t="s">
        <v>273</v>
      </c>
      <c r="I193" s="19" t="s">
        <v>285</v>
      </c>
      <c r="J193" s="19" t="s">
        <v>286</v>
      </c>
      <c r="K193" s="19" t="s">
        <v>1504</v>
      </c>
      <c r="L193" s="14" t="s">
        <v>294</v>
      </c>
    </row>
    <row r="194" spans="1:12" s="1" customFormat="1" ht="126" x14ac:dyDescent="0.25">
      <c r="A194" s="17">
        <v>192</v>
      </c>
      <c r="B194" s="17">
        <v>27001</v>
      </c>
      <c r="C194" s="17" t="s">
        <v>42</v>
      </c>
      <c r="D194" s="17" t="s">
        <v>39</v>
      </c>
      <c r="E194" s="17" t="s">
        <v>270</v>
      </c>
      <c r="F194" s="17" t="s">
        <v>271</v>
      </c>
      <c r="G194" s="17" t="s">
        <v>272</v>
      </c>
      <c r="H194" s="17" t="s">
        <v>273</v>
      </c>
      <c r="I194" s="19" t="s">
        <v>295</v>
      </c>
      <c r="J194" s="19" t="s">
        <v>296</v>
      </c>
      <c r="K194" s="19" t="s">
        <v>1504</v>
      </c>
      <c r="L194" s="14" t="s">
        <v>297</v>
      </c>
    </row>
    <row r="195" spans="1:12" s="1" customFormat="1" ht="126" x14ac:dyDescent="0.25">
      <c r="A195" s="17">
        <v>193</v>
      </c>
      <c r="B195" s="17">
        <v>29151</v>
      </c>
      <c r="C195" s="17" t="s">
        <v>50</v>
      </c>
      <c r="D195" s="17" t="s">
        <v>51</v>
      </c>
      <c r="E195" s="17" t="s">
        <v>270</v>
      </c>
      <c r="F195" s="17" t="s">
        <v>271</v>
      </c>
      <c r="G195" s="17" t="s">
        <v>272</v>
      </c>
      <c r="H195" s="17" t="s">
        <v>273</v>
      </c>
      <c r="I195" s="19" t="s">
        <v>295</v>
      </c>
      <c r="J195" s="19" t="s">
        <v>296</v>
      </c>
      <c r="K195" s="19" t="s">
        <v>1504</v>
      </c>
      <c r="L195" s="14" t="s">
        <v>298</v>
      </c>
    </row>
    <row r="196" spans="1:12" s="1" customFormat="1" ht="110.25" x14ac:dyDescent="0.25">
      <c r="A196" s="17">
        <v>194</v>
      </c>
      <c r="B196" s="17">
        <v>27001</v>
      </c>
      <c r="C196" s="17" t="s">
        <v>42</v>
      </c>
      <c r="D196" s="17" t="s">
        <v>51</v>
      </c>
      <c r="E196" s="17" t="s">
        <v>270</v>
      </c>
      <c r="F196" s="17" t="s">
        <v>271</v>
      </c>
      <c r="G196" s="17" t="s">
        <v>272</v>
      </c>
      <c r="H196" s="17" t="s">
        <v>273</v>
      </c>
      <c r="I196" s="19" t="s">
        <v>295</v>
      </c>
      <c r="J196" s="19" t="s">
        <v>296</v>
      </c>
      <c r="K196" s="19" t="s">
        <v>1504</v>
      </c>
      <c r="L196" s="14" t="s">
        <v>299</v>
      </c>
    </row>
    <row r="197" spans="1:12" s="1" customFormat="1" ht="78.75" x14ac:dyDescent="0.25">
      <c r="A197" s="17">
        <v>195</v>
      </c>
      <c r="B197" s="17">
        <v>27001</v>
      </c>
      <c r="C197" s="17" t="s">
        <v>42</v>
      </c>
      <c r="D197" s="17" t="s">
        <v>39</v>
      </c>
      <c r="E197" s="17" t="s">
        <v>270</v>
      </c>
      <c r="F197" s="17" t="s">
        <v>271</v>
      </c>
      <c r="G197" s="17" t="s">
        <v>272</v>
      </c>
      <c r="H197" s="17" t="s">
        <v>273</v>
      </c>
      <c r="I197" s="19" t="s">
        <v>21</v>
      </c>
      <c r="J197" s="19" t="s">
        <v>300</v>
      </c>
      <c r="K197" s="19" t="s">
        <v>1504</v>
      </c>
      <c r="L197" s="14" t="s">
        <v>301</v>
      </c>
    </row>
    <row r="198" spans="1:12" s="1" customFormat="1" ht="141.75" x14ac:dyDescent="0.25">
      <c r="A198" s="17">
        <v>196</v>
      </c>
      <c r="B198" s="17">
        <v>27001</v>
      </c>
      <c r="C198" s="17" t="s">
        <v>42</v>
      </c>
      <c r="D198" s="17" t="s">
        <v>51</v>
      </c>
      <c r="E198" s="17" t="s">
        <v>270</v>
      </c>
      <c r="F198" s="17" t="s">
        <v>271</v>
      </c>
      <c r="G198" s="17" t="s">
        <v>272</v>
      </c>
      <c r="H198" s="17" t="s">
        <v>273</v>
      </c>
      <c r="I198" s="19" t="s">
        <v>21</v>
      </c>
      <c r="J198" s="19" t="s">
        <v>300</v>
      </c>
      <c r="K198" s="19" t="s">
        <v>1504</v>
      </c>
      <c r="L198" s="14" t="s">
        <v>302</v>
      </c>
    </row>
    <row r="199" spans="1:12" s="1" customFormat="1" ht="110.25" x14ac:dyDescent="0.25">
      <c r="A199" s="17">
        <v>197</v>
      </c>
      <c r="B199" s="17">
        <v>27001</v>
      </c>
      <c r="C199" s="17" t="s">
        <v>42</v>
      </c>
      <c r="D199" s="17" t="s">
        <v>51</v>
      </c>
      <c r="E199" s="17" t="s">
        <v>270</v>
      </c>
      <c r="F199" s="17" t="s">
        <v>271</v>
      </c>
      <c r="G199" s="17" t="s">
        <v>272</v>
      </c>
      <c r="H199" s="17" t="s">
        <v>273</v>
      </c>
      <c r="I199" s="19" t="s">
        <v>21</v>
      </c>
      <c r="J199" s="19" t="s">
        <v>300</v>
      </c>
      <c r="K199" s="19" t="s">
        <v>1504</v>
      </c>
      <c r="L199" s="14" t="s">
        <v>303</v>
      </c>
    </row>
    <row r="200" spans="1:12" s="1" customFormat="1" ht="110.25" x14ac:dyDescent="0.25">
      <c r="A200" s="17">
        <v>198</v>
      </c>
      <c r="B200" s="17">
        <v>27001</v>
      </c>
      <c r="C200" s="17" t="s">
        <v>42</v>
      </c>
      <c r="D200" s="17" t="s">
        <v>51</v>
      </c>
      <c r="E200" s="17" t="s">
        <v>270</v>
      </c>
      <c r="F200" s="17" t="s">
        <v>271</v>
      </c>
      <c r="G200" s="17" t="s">
        <v>272</v>
      </c>
      <c r="H200" s="17" t="s">
        <v>273</v>
      </c>
      <c r="I200" s="19" t="s">
        <v>21</v>
      </c>
      <c r="J200" s="19" t="s">
        <v>300</v>
      </c>
      <c r="K200" s="19" t="s">
        <v>1504</v>
      </c>
      <c r="L200" s="14" t="s">
        <v>304</v>
      </c>
    </row>
    <row r="201" spans="1:12" s="1" customFormat="1" ht="110.25" x14ac:dyDescent="0.25">
      <c r="A201" s="17">
        <v>199</v>
      </c>
      <c r="B201" s="17">
        <v>27001</v>
      </c>
      <c r="C201" s="17" t="s">
        <v>42</v>
      </c>
      <c r="D201" s="17" t="s">
        <v>39</v>
      </c>
      <c r="E201" s="17" t="s">
        <v>305</v>
      </c>
      <c r="F201" s="17" t="s">
        <v>271</v>
      </c>
      <c r="G201" s="17" t="s">
        <v>306</v>
      </c>
      <c r="H201" s="17" t="s">
        <v>307</v>
      </c>
      <c r="I201" s="19" t="s">
        <v>308</v>
      </c>
      <c r="J201" s="19" t="s">
        <v>309</v>
      </c>
      <c r="K201" s="19" t="s">
        <v>310</v>
      </c>
      <c r="L201" s="14" t="s">
        <v>311</v>
      </c>
    </row>
    <row r="202" spans="1:12" s="1" customFormat="1" ht="78.75" x14ac:dyDescent="0.25">
      <c r="A202" s="17">
        <v>200</v>
      </c>
      <c r="B202" s="17">
        <v>29151</v>
      </c>
      <c r="C202" s="17" t="s">
        <v>50</v>
      </c>
      <c r="D202" s="17" t="s">
        <v>51</v>
      </c>
      <c r="E202" s="17" t="s">
        <v>305</v>
      </c>
      <c r="F202" s="17" t="s">
        <v>271</v>
      </c>
      <c r="G202" s="17" t="s">
        <v>306</v>
      </c>
      <c r="H202" s="17" t="s">
        <v>307</v>
      </c>
      <c r="I202" s="19" t="s">
        <v>308</v>
      </c>
      <c r="J202" s="19" t="s">
        <v>309</v>
      </c>
      <c r="K202" s="19" t="s">
        <v>310</v>
      </c>
      <c r="L202" s="14" t="s">
        <v>312</v>
      </c>
    </row>
    <row r="203" spans="1:12" s="1" customFormat="1" ht="78.75" x14ac:dyDescent="0.25">
      <c r="A203" s="17">
        <v>201</v>
      </c>
      <c r="B203" s="17">
        <v>29151</v>
      </c>
      <c r="C203" s="17" t="s">
        <v>50</v>
      </c>
      <c r="D203" s="17" t="s">
        <v>51</v>
      </c>
      <c r="E203" s="17" t="s">
        <v>305</v>
      </c>
      <c r="F203" s="17" t="s">
        <v>271</v>
      </c>
      <c r="G203" s="17" t="s">
        <v>306</v>
      </c>
      <c r="H203" s="17" t="s">
        <v>307</v>
      </c>
      <c r="I203" s="19" t="s">
        <v>308</v>
      </c>
      <c r="J203" s="19" t="s">
        <v>309</v>
      </c>
      <c r="K203" s="19" t="s">
        <v>310</v>
      </c>
      <c r="L203" s="14" t="s">
        <v>313</v>
      </c>
    </row>
    <row r="204" spans="1:12" s="1" customFormat="1" ht="78.75" x14ac:dyDescent="0.25">
      <c r="A204" s="17">
        <v>202</v>
      </c>
      <c r="B204" s="17">
        <v>29151</v>
      </c>
      <c r="C204" s="17" t="s">
        <v>50</v>
      </c>
      <c r="D204" s="17" t="s">
        <v>51</v>
      </c>
      <c r="E204" s="17" t="s">
        <v>305</v>
      </c>
      <c r="F204" s="17" t="s">
        <v>271</v>
      </c>
      <c r="G204" s="17" t="s">
        <v>306</v>
      </c>
      <c r="H204" s="17" t="s">
        <v>307</v>
      </c>
      <c r="I204" s="19" t="s">
        <v>308</v>
      </c>
      <c r="J204" s="19" t="s">
        <v>309</v>
      </c>
      <c r="K204" s="19" t="s">
        <v>310</v>
      </c>
      <c r="L204" s="14" t="s">
        <v>314</v>
      </c>
    </row>
    <row r="205" spans="1:12" s="1" customFormat="1" ht="157.5" x14ac:dyDescent="0.25">
      <c r="A205" s="17">
        <v>203</v>
      </c>
      <c r="B205" s="17">
        <v>29151</v>
      </c>
      <c r="C205" s="17" t="s">
        <v>50</v>
      </c>
      <c r="D205" s="17" t="s">
        <v>51</v>
      </c>
      <c r="E205" s="17" t="s">
        <v>305</v>
      </c>
      <c r="F205" s="17" t="s">
        <v>271</v>
      </c>
      <c r="G205" s="17" t="s">
        <v>306</v>
      </c>
      <c r="H205" s="17" t="s">
        <v>307</v>
      </c>
      <c r="I205" s="19" t="s">
        <v>308</v>
      </c>
      <c r="J205" s="19" t="s">
        <v>309</v>
      </c>
      <c r="K205" s="19" t="s">
        <v>310</v>
      </c>
      <c r="L205" s="14" t="s">
        <v>315</v>
      </c>
    </row>
    <row r="206" spans="1:12" s="1" customFormat="1" ht="78.75" x14ac:dyDescent="0.25">
      <c r="A206" s="17">
        <v>204</v>
      </c>
      <c r="B206" s="17">
        <v>27001</v>
      </c>
      <c r="C206" s="17" t="s">
        <v>42</v>
      </c>
      <c r="D206" s="17" t="s">
        <v>51</v>
      </c>
      <c r="E206" s="17" t="s">
        <v>305</v>
      </c>
      <c r="F206" s="17" t="s">
        <v>271</v>
      </c>
      <c r="G206" s="17" t="s">
        <v>306</v>
      </c>
      <c r="H206" s="17" t="s">
        <v>307</v>
      </c>
      <c r="I206" s="19" t="s">
        <v>308</v>
      </c>
      <c r="J206" s="19" t="s">
        <v>309</v>
      </c>
      <c r="K206" s="19" t="s">
        <v>310</v>
      </c>
      <c r="L206" s="14" t="s">
        <v>316</v>
      </c>
    </row>
    <row r="207" spans="1:12" s="1" customFormat="1" ht="78.75" x14ac:dyDescent="0.25">
      <c r="A207" s="17">
        <v>205</v>
      </c>
      <c r="B207" s="17">
        <v>27001</v>
      </c>
      <c r="C207" s="17" t="s">
        <v>42</v>
      </c>
      <c r="D207" s="17" t="s">
        <v>51</v>
      </c>
      <c r="E207" s="17" t="s">
        <v>305</v>
      </c>
      <c r="F207" s="17" t="s">
        <v>271</v>
      </c>
      <c r="G207" s="17" t="s">
        <v>306</v>
      </c>
      <c r="H207" s="17" t="s">
        <v>307</v>
      </c>
      <c r="I207" s="19" t="s">
        <v>308</v>
      </c>
      <c r="J207" s="19" t="s">
        <v>309</v>
      </c>
      <c r="K207" s="19" t="s">
        <v>310</v>
      </c>
      <c r="L207" s="14" t="s">
        <v>317</v>
      </c>
    </row>
    <row r="208" spans="1:12" s="1" customFormat="1" ht="78.75" x14ac:dyDescent="0.25">
      <c r="A208" s="17">
        <v>206</v>
      </c>
      <c r="B208" s="17">
        <v>27001</v>
      </c>
      <c r="C208" s="17" t="s">
        <v>42</v>
      </c>
      <c r="D208" s="17" t="s">
        <v>51</v>
      </c>
      <c r="E208" s="17" t="s">
        <v>305</v>
      </c>
      <c r="F208" s="17" t="s">
        <v>271</v>
      </c>
      <c r="G208" s="17" t="s">
        <v>306</v>
      </c>
      <c r="H208" s="17" t="s">
        <v>307</v>
      </c>
      <c r="I208" s="19" t="s">
        <v>308</v>
      </c>
      <c r="J208" s="19" t="s">
        <v>309</v>
      </c>
      <c r="K208" s="19" t="s">
        <v>310</v>
      </c>
      <c r="L208" s="14" t="s">
        <v>318</v>
      </c>
    </row>
    <row r="209" spans="1:12" s="1" customFormat="1" ht="78.75" x14ac:dyDescent="0.25">
      <c r="A209" s="17">
        <v>207</v>
      </c>
      <c r="B209" s="17">
        <v>27001</v>
      </c>
      <c r="C209" s="17" t="s">
        <v>42</v>
      </c>
      <c r="D209" s="17" t="s">
        <v>51</v>
      </c>
      <c r="E209" s="17" t="s">
        <v>305</v>
      </c>
      <c r="F209" s="17" t="s">
        <v>271</v>
      </c>
      <c r="G209" s="17" t="s">
        <v>306</v>
      </c>
      <c r="H209" s="17" t="s">
        <v>307</v>
      </c>
      <c r="I209" s="19" t="s">
        <v>308</v>
      </c>
      <c r="J209" s="19" t="s">
        <v>309</v>
      </c>
      <c r="K209" s="19" t="s">
        <v>310</v>
      </c>
      <c r="L209" s="14" t="s">
        <v>319</v>
      </c>
    </row>
    <row r="210" spans="1:12" s="1" customFormat="1" ht="78.75" x14ac:dyDescent="0.25">
      <c r="A210" s="17">
        <v>208</v>
      </c>
      <c r="B210" s="17">
        <v>27001</v>
      </c>
      <c r="C210" s="17" t="s">
        <v>42</v>
      </c>
      <c r="D210" s="17" t="s">
        <v>51</v>
      </c>
      <c r="E210" s="17" t="s">
        <v>305</v>
      </c>
      <c r="F210" s="17" t="s">
        <v>271</v>
      </c>
      <c r="G210" s="17" t="s">
        <v>306</v>
      </c>
      <c r="H210" s="17" t="s">
        <v>307</v>
      </c>
      <c r="I210" s="19" t="s">
        <v>308</v>
      </c>
      <c r="J210" s="19" t="s">
        <v>309</v>
      </c>
      <c r="K210" s="19" t="s">
        <v>310</v>
      </c>
      <c r="L210" s="14" t="s">
        <v>320</v>
      </c>
    </row>
    <row r="211" spans="1:12" s="1" customFormat="1" ht="78.75" x14ac:dyDescent="0.25">
      <c r="A211" s="17">
        <v>209</v>
      </c>
      <c r="B211" s="17">
        <v>27001</v>
      </c>
      <c r="C211" s="17" t="s">
        <v>42</v>
      </c>
      <c r="D211" s="17" t="s">
        <v>51</v>
      </c>
      <c r="E211" s="17" t="s">
        <v>305</v>
      </c>
      <c r="F211" s="17" t="s">
        <v>271</v>
      </c>
      <c r="G211" s="17" t="s">
        <v>306</v>
      </c>
      <c r="H211" s="17" t="s">
        <v>307</v>
      </c>
      <c r="I211" s="19" t="s">
        <v>308</v>
      </c>
      <c r="J211" s="19" t="s">
        <v>309</v>
      </c>
      <c r="K211" s="19" t="s">
        <v>310</v>
      </c>
      <c r="L211" s="14" t="s">
        <v>321</v>
      </c>
    </row>
    <row r="212" spans="1:12" s="1" customFormat="1" ht="126" x14ac:dyDescent="0.25">
      <c r="A212" s="17">
        <v>210</v>
      </c>
      <c r="B212" s="17">
        <v>27001</v>
      </c>
      <c r="C212" s="17" t="s">
        <v>42</v>
      </c>
      <c r="D212" s="17" t="s">
        <v>51</v>
      </c>
      <c r="E212" s="17" t="s">
        <v>305</v>
      </c>
      <c r="F212" s="17" t="s">
        <v>271</v>
      </c>
      <c r="G212" s="17" t="s">
        <v>306</v>
      </c>
      <c r="H212" s="17" t="s">
        <v>307</v>
      </c>
      <c r="I212" s="19" t="s">
        <v>308</v>
      </c>
      <c r="J212" s="19" t="s">
        <v>309</v>
      </c>
      <c r="K212" s="19" t="s">
        <v>310</v>
      </c>
      <c r="L212" s="14" t="s">
        <v>322</v>
      </c>
    </row>
    <row r="213" spans="1:12" s="1" customFormat="1" ht="78.75" x14ac:dyDescent="0.25">
      <c r="A213" s="17">
        <v>211</v>
      </c>
      <c r="B213" s="17">
        <v>27001</v>
      </c>
      <c r="C213" s="17" t="s">
        <v>42</v>
      </c>
      <c r="D213" s="17" t="s">
        <v>51</v>
      </c>
      <c r="E213" s="17" t="s">
        <v>305</v>
      </c>
      <c r="F213" s="17" t="s">
        <v>271</v>
      </c>
      <c r="G213" s="17" t="s">
        <v>306</v>
      </c>
      <c r="H213" s="17" t="s">
        <v>307</v>
      </c>
      <c r="I213" s="19" t="s">
        <v>308</v>
      </c>
      <c r="J213" s="19" t="s">
        <v>309</v>
      </c>
      <c r="K213" s="19" t="s">
        <v>310</v>
      </c>
      <c r="L213" s="14" t="s">
        <v>323</v>
      </c>
    </row>
    <row r="214" spans="1:12" s="1" customFormat="1" ht="94.5" x14ac:dyDescent="0.25">
      <c r="A214" s="17">
        <v>212</v>
      </c>
      <c r="B214" s="17">
        <v>27001</v>
      </c>
      <c r="C214" s="17" t="s">
        <v>42</v>
      </c>
      <c r="D214" s="17" t="s">
        <v>51</v>
      </c>
      <c r="E214" s="17" t="s">
        <v>305</v>
      </c>
      <c r="F214" s="17" t="s">
        <v>271</v>
      </c>
      <c r="G214" s="17" t="s">
        <v>306</v>
      </c>
      <c r="H214" s="17" t="s">
        <v>307</v>
      </c>
      <c r="I214" s="19" t="s">
        <v>308</v>
      </c>
      <c r="J214" s="19" t="s">
        <v>309</v>
      </c>
      <c r="K214" s="19" t="s">
        <v>310</v>
      </c>
      <c r="L214" s="14" t="s">
        <v>324</v>
      </c>
    </row>
    <row r="215" spans="1:12" s="1" customFormat="1" ht="78.75" x14ac:dyDescent="0.25">
      <c r="A215" s="17">
        <v>213</v>
      </c>
      <c r="B215" s="17">
        <v>27001</v>
      </c>
      <c r="C215" s="17" t="s">
        <v>42</v>
      </c>
      <c r="D215" s="17" t="s">
        <v>51</v>
      </c>
      <c r="E215" s="17" t="s">
        <v>305</v>
      </c>
      <c r="F215" s="17" t="s">
        <v>271</v>
      </c>
      <c r="G215" s="17" t="s">
        <v>306</v>
      </c>
      <c r="H215" s="17" t="s">
        <v>307</v>
      </c>
      <c r="I215" s="19" t="s">
        <v>308</v>
      </c>
      <c r="J215" s="19" t="s">
        <v>309</v>
      </c>
      <c r="K215" s="19" t="s">
        <v>310</v>
      </c>
      <c r="L215" s="14" t="s">
        <v>325</v>
      </c>
    </row>
    <row r="216" spans="1:12" s="1" customFormat="1" ht="94.5" x14ac:dyDescent="0.25">
      <c r="A216" s="17">
        <v>214</v>
      </c>
      <c r="B216" s="17">
        <v>27001</v>
      </c>
      <c r="C216" s="17" t="s">
        <v>42</v>
      </c>
      <c r="D216" s="17" t="s">
        <v>39</v>
      </c>
      <c r="E216" s="17" t="s">
        <v>305</v>
      </c>
      <c r="F216" s="17" t="s">
        <v>271</v>
      </c>
      <c r="G216" s="17" t="s">
        <v>306</v>
      </c>
      <c r="H216" s="17" t="s">
        <v>326</v>
      </c>
      <c r="I216" s="19" t="s">
        <v>327</v>
      </c>
      <c r="J216" s="19" t="s">
        <v>328</v>
      </c>
      <c r="K216" s="19" t="s">
        <v>310</v>
      </c>
      <c r="L216" s="14" t="s">
        <v>329</v>
      </c>
    </row>
    <row r="217" spans="1:12" s="1" customFormat="1" ht="110.25" x14ac:dyDescent="0.25">
      <c r="A217" s="17">
        <v>215</v>
      </c>
      <c r="B217" s="17">
        <v>29151</v>
      </c>
      <c r="C217" s="17" t="s">
        <v>50</v>
      </c>
      <c r="D217" s="17" t="s">
        <v>51</v>
      </c>
      <c r="E217" s="17" t="s">
        <v>305</v>
      </c>
      <c r="F217" s="17" t="s">
        <v>271</v>
      </c>
      <c r="G217" s="17" t="s">
        <v>306</v>
      </c>
      <c r="H217" s="17" t="s">
        <v>326</v>
      </c>
      <c r="I217" s="19" t="s">
        <v>327</v>
      </c>
      <c r="J217" s="19" t="s">
        <v>328</v>
      </c>
      <c r="K217" s="19" t="s">
        <v>310</v>
      </c>
      <c r="L217" s="14" t="s">
        <v>330</v>
      </c>
    </row>
    <row r="218" spans="1:12" s="1" customFormat="1" ht="94.5" x14ac:dyDescent="0.25">
      <c r="A218" s="17">
        <v>216</v>
      </c>
      <c r="B218" s="17">
        <v>27001</v>
      </c>
      <c r="C218" s="17" t="s">
        <v>42</v>
      </c>
      <c r="D218" s="17" t="s">
        <v>51</v>
      </c>
      <c r="E218" s="17" t="s">
        <v>305</v>
      </c>
      <c r="F218" s="17" t="s">
        <v>271</v>
      </c>
      <c r="G218" s="17" t="s">
        <v>306</v>
      </c>
      <c r="H218" s="17" t="s">
        <v>326</v>
      </c>
      <c r="I218" s="19" t="s">
        <v>327</v>
      </c>
      <c r="J218" s="19" t="s">
        <v>328</v>
      </c>
      <c r="K218" s="19" t="s">
        <v>310</v>
      </c>
      <c r="L218" s="14" t="s">
        <v>331</v>
      </c>
    </row>
    <row r="219" spans="1:12" s="1" customFormat="1" ht="94.5" x14ac:dyDescent="0.25">
      <c r="A219" s="17">
        <v>217</v>
      </c>
      <c r="B219" s="17">
        <v>27001</v>
      </c>
      <c r="C219" s="17" t="s">
        <v>42</v>
      </c>
      <c r="D219" s="17" t="s">
        <v>51</v>
      </c>
      <c r="E219" s="17" t="s">
        <v>305</v>
      </c>
      <c r="F219" s="17" t="s">
        <v>271</v>
      </c>
      <c r="G219" s="17" t="s">
        <v>306</v>
      </c>
      <c r="H219" s="17" t="s">
        <v>326</v>
      </c>
      <c r="I219" s="19" t="s">
        <v>327</v>
      </c>
      <c r="J219" s="19" t="s">
        <v>328</v>
      </c>
      <c r="K219" s="19" t="s">
        <v>310</v>
      </c>
      <c r="L219" s="14" t="s">
        <v>332</v>
      </c>
    </row>
    <row r="220" spans="1:12" s="1" customFormat="1" ht="94.5" x14ac:dyDescent="0.25">
      <c r="A220" s="17">
        <v>218</v>
      </c>
      <c r="B220" s="17">
        <v>27001</v>
      </c>
      <c r="C220" s="17" t="s">
        <v>42</v>
      </c>
      <c r="D220" s="17" t="s">
        <v>51</v>
      </c>
      <c r="E220" s="17" t="s">
        <v>305</v>
      </c>
      <c r="F220" s="17" t="s">
        <v>271</v>
      </c>
      <c r="G220" s="17" t="s">
        <v>306</v>
      </c>
      <c r="H220" s="17" t="s">
        <v>326</v>
      </c>
      <c r="I220" s="19" t="s">
        <v>327</v>
      </c>
      <c r="J220" s="19" t="s">
        <v>328</v>
      </c>
      <c r="K220" s="19" t="s">
        <v>310</v>
      </c>
      <c r="L220" s="14" t="s">
        <v>333</v>
      </c>
    </row>
    <row r="221" spans="1:12" s="1" customFormat="1" ht="94.5" x14ac:dyDescent="0.25">
      <c r="A221" s="17">
        <v>219</v>
      </c>
      <c r="B221" s="17">
        <v>27001</v>
      </c>
      <c r="C221" s="17" t="s">
        <v>42</v>
      </c>
      <c r="D221" s="17" t="s">
        <v>51</v>
      </c>
      <c r="E221" s="17" t="s">
        <v>305</v>
      </c>
      <c r="F221" s="17" t="s">
        <v>271</v>
      </c>
      <c r="G221" s="17" t="s">
        <v>306</v>
      </c>
      <c r="H221" s="17" t="s">
        <v>326</v>
      </c>
      <c r="I221" s="19" t="s">
        <v>327</v>
      </c>
      <c r="J221" s="19" t="s">
        <v>328</v>
      </c>
      <c r="K221" s="19" t="s">
        <v>310</v>
      </c>
      <c r="L221" s="14" t="s">
        <v>334</v>
      </c>
    </row>
    <row r="222" spans="1:12" s="1" customFormat="1" ht="78.75" x14ac:dyDescent="0.25">
      <c r="A222" s="17">
        <v>220</v>
      </c>
      <c r="B222" s="17">
        <v>27001</v>
      </c>
      <c r="C222" s="17" t="s">
        <v>42</v>
      </c>
      <c r="D222" s="17" t="s">
        <v>39</v>
      </c>
      <c r="E222" s="17" t="s">
        <v>305</v>
      </c>
      <c r="F222" s="17" t="s">
        <v>271</v>
      </c>
      <c r="G222" s="17" t="s">
        <v>306</v>
      </c>
      <c r="H222" s="17" t="s">
        <v>326</v>
      </c>
      <c r="I222" s="19" t="s">
        <v>335</v>
      </c>
      <c r="J222" s="19" t="s">
        <v>336</v>
      </c>
      <c r="K222" s="19" t="s">
        <v>1504</v>
      </c>
      <c r="L222" s="14" t="s">
        <v>337</v>
      </c>
    </row>
    <row r="223" spans="1:12" s="1" customFormat="1" ht="141.75" x14ac:dyDescent="0.25">
      <c r="A223" s="17">
        <v>221</v>
      </c>
      <c r="B223" s="17">
        <v>29151</v>
      </c>
      <c r="C223" s="17" t="s">
        <v>50</v>
      </c>
      <c r="D223" s="17" t="s">
        <v>51</v>
      </c>
      <c r="E223" s="17" t="s">
        <v>305</v>
      </c>
      <c r="F223" s="17" t="s">
        <v>271</v>
      </c>
      <c r="G223" s="17" t="s">
        <v>306</v>
      </c>
      <c r="H223" s="17" t="s">
        <v>326</v>
      </c>
      <c r="I223" s="19" t="s">
        <v>335</v>
      </c>
      <c r="J223" s="19" t="s">
        <v>336</v>
      </c>
      <c r="K223" s="19" t="s">
        <v>1504</v>
      </c>
      <c r="L223" s="14" t="s">
        <v>338</v>
      </c>
    </row>
    <row r="224" spans="1:12" s="1" customFormat="1" ht="78.75" x14ac:dyDescent="0.25">
      <c r="A224" s="17">
        <v>222</v>
      </c>
      <c r="B224" s="17">
        <v>27001</v>
      </c>
      <c r="C224" s="17" t="s">
        <v>42</v>
      </c>
      <c r="D224" s="17" t="s">
        <v>51</v>
      </c>
      <c r="E224" s="17" t="s">
        <v>305</v>
      </c>
      <c r="F224" s="17" t="s">
        <v>271</v>
      </c>
      <c r="G224" s="17" t="s">
        <v>306</v>
      </c>
      <c r="H224" s="17" t="s">
        <v>326</v>
      </c>
      <c r="I224" s="19" t="s">
        <v>335</v>
      </c>
      <c r="J224" s="19" t="s">
        <v>336</v>
      </c>
      <c r="K224" s="19" t="s">
        <v>1504</v>
      </c>
      <c r="L224" s="14" t="s">
        <v>339</v>
      </c>
    </row>
    <row r="225" spans="1:12" s="1" customFormat="1" ht="78.75" x14ac:dyDescent="0.25">
      <c r="A225" s="17">
        <v>223</v>
      </c>
      <c r="B225" s="17">
        <v>27001</v>
      </c>
      <c r="C225" s="17" t="s">
        <v>42</v>
      </c>
      <c r="D225" s="17" t="s">
        <v>51</v>
      </c>
      <c r="E225" s="17" t="s">
        <v>305</v>
      </c>
      <c r="F225" s="17" t="s">
        <v>271</v>
      </c>
      <c r="G225" s="17" t="s">
        <v>306</v>
      </c>
      <c r="H225" s="17" t="s">
        <v>326</v>
      </c>
      <c r="I225" s="19" t="s">
        <v>335</v>
      </c>
      <c r="J225" s="19" t="s">
        <v>336</v>
      </c>
      <c r="K225" s="19" t="s">
        <v>1504</v>
      </c>
      <c r="L225" s="14" t="s">
        <v>340</v>
      </c>
    </row>
    <row r="226" spans="1:12" s="1" customFormat="1" ht="78.75" x14ac:dyDescent="0.25">
      <c r="A226" s="17">
        <v>224</v>
      </c>
      <c r="B226" s="17">
        <v>27001</v>
      </c>
      <c r="C226" s="17" t="s">
        <v>42</v>
      </c>
      <c r="D226" s="17" t="s">
        <v>51</v>
      </c>
      <c r="E226" s="17" t="s">
        <v>305</v>
      </c>
      <c r="F226" s="17" t="s">
        <v>271</v>
      </c>
      <c r="G226" s="17" t="s">
        <v>306</v>
      </c>
      <c r="H226" s="17" t="s">
        <v>326</v>
      </c>
      <c r="I226" s="19" t="s">
        <v>335</v>
      </c>
      <c r="J226" s="19" t="s">
        <v>336</v>
      </c>
      <c r="K226" s="19" t="s">
        <v>1504</v>
      </c>
      <c r="L226" s="14" t="s">
        <v>341</v>
      </c>
    </row>
    <row r="227" spans="1:12" s="1" customFormat="1" ht="78.75" x14ac:dyDescent="0.25">
      <c r="A227" s="17">
        <v>225</v>
      </c>
      <c r="B227" s="17">
        <v>27001</v>
      </c>
      <c r="C227" s="17" t="s">
        <v>42</v>
      </c>
      <c r="D227" s="17" t="s">
        <v>51</v>
      </c>
      <c r="E227" s="17" t="s">
        <v>305</v>
      </c>
      <c r="F227" s="17" t="s">
        <v>271</v>
      </c>
      <c r="G227" s="17" t="s">
        <v>306</v>
      </c>
      <c r="H227" s="17" t="s">
        <v>326</v>
      </c>
      <c r="I227" s="19" t="s">
        <v>335</v>
      </c>
      <c r="J227" s="19" t="s">
        <v>336</v>
      </c>
      <c r="K227" s="19" t="s">
        <v>1504</v>
      </c>
      <c r="L227" s="14" t="s">
        <v>342</v>
      </c>
    </row>
    <row r="228" spans="1:12" s="1" customFormat="1" ht="78.75" x14ac:dyDescent="0.25">
      <c r="A228" s="17">
        <v>226</v>
      </c>
      <c r="B228" s="17">
        <v>27001</v>
      </c>
      <c r="C228" s="17" t="s">
        <v>42</v>
      </c>
      <c r="D228" s="17" t="s">
        <v>51</v>
      </c>
      <c r="E228" s="17" t="s">
        <v>305</v>
      </c>
      <c r="F228" s="17" t="s">
        <v>271</v>
      </c>
      <c r="G228" s="17" t="s">
        <v>306</v>
      </c>
      <c r="H228" s="17" t="s">
        <v>326</v>
      </c>
      <c r="I228" s="19" t="s">
        <v>335</v>
      </c>
      <c r="J228" s="19" t="s">
        <v>336</v>
      </c>
      <c r="K228" s="19" t="s">
        <v>1504</v>
      </c>
      <c r="L228" s="14" t="s">
        <v>343</v>
      </c>
    </row>
    <row r="229" spans="1:12" s="1" customFormat="1" ht="110.25" x14ac:dyDescent="0.25">
      <c r="A229" s="17">
        <v>227</v>
      </c>
      <c r="B229" s="17">
        <v>27001</v>
      </c>
      <c r="C229" s="17" t="s">
        <v>42</v>
      </c>
      <c r="D229" s="17" t="s">
        <v>51</v>
      </c>
      <c r="E229" s="17" t="s">
        <v>305</v>
      </c>
      <c r="F229" s="17" t="s">
        <v>271</v>
      </c>
      <c r="G229" s="17" t="s">
        <v>306</v>
      </c>
      <c r="H229" s="17" t="s">
        <v>326</v>
      </c>
      <c r="I229" s="19" t="s">
        <v>335</v>
      </c>
      <c r="J229" s="19" t="s">
        <v>336</v>
      </c>
      <c r="K229" s="19" t="s">
        <v>1504</v>
      </c>
      <c r="L229" s="14" t="s">
        <v>344</v>
      </c>
    </row>
    <row r="230" spans="1:12" s="1" customFormat="1" ht="78.75" x14ac:dyDescent="0.25">
      <c r="A230" s="17">
        <v>228</v>
      </c>
      <c r="B230" s="17">
        <v>27001</v>
      </c>
      <c r="C230" s="17" t="s">
        <v>42</v>
      </c>
      <c r="D230" s="17" t="s">
        <v>39</v>
      </c>
      <c r="E230" s="17" t="s">
        <v>345</v>
      </c>
      <c r="F230" s="17" t="s">
        <v>271</v>
      </c>
      <c r="G230" s="17" t="s">
        <v>346</v>
      </c>
      <c r="H230" s="17" t="s">
        <v>347</v>
      </c>
      <c r="I230" s="19" t="s">
        <v>348</v>
      </c>
      <c r="J230" s="19" t="s">
        <v>349</v>
      </c>
      <c r="K230" s="19" t="s">
        <v>1504</v>
      </c>
      <c r="L230" s="14" t="s">
        <v>350</v>
      </c>
    </row>
    <row r="231" spans="1:12" s="1" customFormat="1" ht="94.5" x14ac:dyDescent="0.25">
      <c r="A231" s="17">
        <v>229</v>
      </c>
      <c r="B231" s="17">
        <v>29151</v>
      </c>
      <c r="C231" s="17" t="s">
        <v>50</v>
      </c>
      <c r="D231" s="17" t="s">
        <v>51</v>
      </c>
      <c r="E231" s="17" t="s">
        <v>345</v>
      </c>
      <c r="F231" s="17" t="s">
        <v>271</v>
      </c>
      <c r="G231" s="17" t="s">
        <v>346</v>
      </c>
      <c r="H231" s="17" t="s">
        <v>347</v>
      </c>
      <c r="I231" s="19" t="s">
        <v>348</v>
      </c>
      <c r="J231" s="19" t="s">
        <v>349</v>
      </c>
      <c r="K231" s="19" t="s">
        <v>1504</v>
      </c>
      <c r="L231" s="14" t="s">
        <v>351</v>
      </c>
    </row>
    <row r="232" spans="1:12" s="1" customFormat="1" ht="78.75" x14ac:dyDescent="0.25">
      <c r="A232" s="17">
        <v>230</v>
      </c>
      <c r="B232" s="17">
        <v>29151</v>
      </c>
      <c r="C232" s="17" t="s">
        <v>50</v>
      </c>
      <c r="D232" s="17" t="s">
        <v>51</v>
      </c>
      <c r="E232" s="17" t="s">
        <v>345</v>
      </c>
      <c r="F232" s="17" t="s">
        <v>271</v>
      </c>
      <c r="G232" s="17" t="s">
        <v>346</v>
      </c>
      <c r="H232" s="17" t="s">
        <v>347</v>
      </c>
      <c r="I232" s="19" t="s">
        <v>348</v>
      </c>
      <c r="J232" s="19" t="s">
        <v>349</v>
      </c>
      <c r="K232" s="19" t="s">
        <v>1504</v>
      </c>
      <c r="L232" s="14" t="s">
        <v>352</v>
      </c>
    </row>
    <row r="233" spans="1:12" s="1" customFormat="1" ht="94.5" x14ac:dyDescent="0.25">
      <c r="A233" s="17">
        <v>231</v>
      </c>
      <c r="B233" s="17">
        <v>27001</v>
      </c>
      <c r="C233" s="17" t="s">
        <v>42</v>
      </c>
      <c r="D233" s="17" t="s">
        <v>51</v>
      </c>
      <c r="E233" s="17" t="s">
        <v>345</v>
      </c>
      <c r="F233" s="17" t="s">
        <v>271</v>
      </c>
      <c r="G233" s="17" t="s">
        <v>346</v>
      </c>
      <c r="H233" s="17" t="s">
        <v>347</v>
      </c>
      <c r="I233" s="19" t="s">
        <v>348</v>
      </c>
      <c r="J233" s="19" t="s">
        <v>349</v>
      </c>
      <c r="K233" s="19" t="s">
        <v>1504</v>
      </c>
      <c r="L233" s="14" t="s">
        <v>353</v>
      </c>
    </row>
    <row r="234" spans="1:12" s="1" customFormat="1" ht="78.75" x14ac:dyDescent="0.25">
      <c r="A234" s="17">
        <v>232</v>
      </c>
      <c r="B234" s="17">
        <v>27001</v>
      </c>
      <c r="C234" s="17" t="s">
        <v>42</v>
      </c>
      <c r="D234" s="17" t="s">
        <v>51</v>
      </c>
      <c r="E234" s="17" t="s">
        <v>345</v>
      </c>
      <c r="F234" s="17" t="s">
        <v>271</v>
      </c>
      <c r="G234" s="17" t="s">
        <v>346</v>
      </c>
      <c r="H234" s="17" t="s">
        <v>347</v>
      </c>
      <c r="I234" s="19" t="s">
        <v>348</v>
      </c>
      <c r="J234" s="19" t="s">
        <v>349</v>
      </c>
      <c r="K234" s="19" t="s">
        <v>1504</v>
      </c>
      <c r="L234" s="14" t="s">
        <v>354</v>
      </c>
    </row>
    <row r="235" spans="1:12" s="1" customFormat="1" ht="94.5" x14ac:dyDescent="0.25">
      <c r="A235" s="17">
        <v>233</v>
      </c>
      <c r="B235" s="17">
        <v>27001</v>
      </c>
      <c r="C235" s="17" t="s">
        <v>42</v>
      </c>
      <c r="D235" s="17" t="s">
        <v>51</v>
      </c>
      <c r="E235" s="17" t="s">
        <v>345</v>
      </c>
      <c r="F235" s="17" t="s">
        <v>271</v>
      </c>
      <c r="G235" s="17" t="s">
        <v>346</v>
      </c>
      <c r="H235" s="17" t="s">
        <v>347</v>
      </c>
      <c r="I235" s="19" t="s">
        <v>348</v>
      </c>
      <c r="J235" s="19" t="s">
        <v>349</v>
      </c>
      <c r="K235" s="19" t="s">
        <v>1504</v>
      </c>
      <c r="L235" s="14" t="s">
        <v>355</v>
      </c>
    </row>
    <row r="236" spans="1:12" s="1" customFormat="1" ht="78.75" x14ac:dyDescent="0.25">
      <c r="A236" s="17">
        <v>234</v>
      </c>
      <c r="B236" s="17">
        <v>27001</v>
      </c>
      <c r="C236" s="17" t="s">
        <v>42</v>
      </c>
      <c r="D236" s="17" t="s">
        <v>51</v>
      </c>
      <c r="E236" s="17" t="s">
        <v>345</v>
      </c>
      <c r="F236" s="17" t="s">
        <v>271</v>
      </c>
      <c r="G236" s="17" t="s">
        <v>346</v>
      </c>
      <c r="H236" s="17" t="s">
        <v>347</v>
      </c>
      <c r="I236" s="19" t="s">
        <v>348</v>
      </c>
      <c r="J236" s="19" t="s">
        <v>349</v>
      </c>
      <c r="K236" s="19" t="s">
        <v>1504</v>
      </c>
      <c r="L236" s="14" t="s">
        <v>356</v>
      </c>
    </row>
    <row r="237" spans="1:12" s="1" customFormat="1" ht="94.5" x14ac:dyDescent="0.25">
      <c r="A237" s="17">
        <v>235</v>
      </c>
      <c r="B237" s="17">
        <v>27001</v>
      </c>
      <c r="C237" s="17" t="s">
        <v>42</v>
      </c>
      <c r="D237" s="17" t="s">
        <v>51</v>
      </c>
      <c r="E237" s="17" t="s">
        <v>345</v>
      </c>
      <c r="F237" s="17" t="s">
        <v>271</v>
      </c>
      <c r="G237" s="17" t="s">
        <v>346</v>
      </c>
      <c r="H237" s="17" t="s">
        <v>347</v>
      </c>
      <c r="I237" s="19" t="s">
        <v>348</v>
      </c>
      <c r="J237" s="19" t="s">
        <v>349</v>
      </c>
      <c r="K237" s="19" t="s">
        <v>1504</v>
      </c>
      <c r="L237" s="14" t="s">
        <v>357</v>
      </c>
    </row>
    <row r="238" spans="1:12" s="1" customFormat="1" ht="78.75" x14ac:dyDescent="0.25">
      <c r="A238" s="17">
        <v>236</v>
      </c>
      <c r="B238" s="17">
        <v>27001</v>
      </c>
      <c r="C238" s="17" t="s">
        <v>42</v>
      </c>
      <c r="D238" s="17" t="s">
        <v>51</v>
      </c>
      <c r="E238" s="17" t="s">
        <v>345</v>
      </c>
      <c r="F238" s="17" t="s">
        <v>271</v>
      </c>
      <c r="G238" s="17" t="s">
        <v>346</v>
      </c>
      <c r="H238" s="17" t="s">
        <v>347</v>
      </c>
      <c r="I238" s="19" t="s">
        <v>348</v>
      </c>
      <c r="J238" s="19" t="s">
        <v>349</v>
      </c>
      <c r="K238" s="19" t="s">
        <v>1504</v>
      </c>
      <c r="L238" s="14" t="s">
        <v>358</v>
      </c>
    </row>
    <row r="239" spans="1:12" s="1" customFormat="1" ht="78.75" x14ac:dyDescent="0.25">
      <c r="A239" s="17">
        <v>237</v>
      </c>
      <c r="B239" s="17">
        <v>27001</v>
      </c>
      <c r="C239" s="17" t="s">
        <v>42</v>
      </c>
      <c r="D239" s="17" t="s">
        <v>51</v>
      </c>
      <c r="E239" s="17" t="s">
        <v>345</v>
      </c>
      <c r="F239" s="17" t="s">
        <v>271</v>
      </c>
      <c r="G239" s="17" t="s">
        <v>346</v>
      </c>
      <c r="H239" s="17" t="s">
        <v>347</v>
      </c>
      <c r="I239" s="19" t="s">
        <v>348</v>
      </c>
      <c r="J239" s="19" t="s">
        <v>349</v>
      </c>
      <c r="K239" s="19" t="s">
        <v>1504</v>
      </c>
      <c r="L239" s="14" t="s">
        <v>359</v>
      </c>
    </row>
    <row r="240" spans="1:12" s="1" customFormat="1" ht="78.75" x14ac:dyDescent="0.25">
      <c r="A240" s="17">
        <v>238</v>
      </c>
      <c r="B240" s="17">
        <v>27001</v>
      </c>
      <c r="C240" s="17" t="s">
        <v>42</v>
      </c>
      <c r="D240" s="17" t="s">
        <v>51</v>
      </c>
      <c r="E240" s="17" t="s">
        <v>345</v>
      </c>
      <c r="F240" s="17" t="s">
        <v>271</v>
      </c>
      <c r="G240" s="17" t="s">
        <v>346</v>
      </c>
      <c r="H240" s="17" t="s">
        <v>347</v>
      </c>
      <c r="I240" s="19" t="s">
        <v>348</v>
      </c>
      <c r="J240" s="19" t="s">
        <v>349</v>
      </c>
      <c r="K240" s="19" t="s">
        <v>1504</v>
      </c>
      <c r="L240" s="14" t="s">
        <v>360</v>
      </c>
    </row>
    <row r="241" spans="1:12" s="1" customFormat="1" ht="78.75" x14ac:dyDescent="0.25">
      <c r="A241" s="17">
        <v>239</v>
      </c>
      <c r="B241" s="17">
        <v>27001</v>
      </c>
      <c r="C241" s="17" t="s">
        <v>42</v>
      </c>
      <c r="D241" s="17" t="s">
        <v>51</v>
      </c>
      <c r="E241" s="17" t="s">
        <v>345</v>
      </c>
      <c r="F241" s="17" t="s">
        <v>271</v>
      </c>
      <c r="G241" s="17" t="s">
        <v>346</v>
      </c>
      <c r="H241" s="17" t="s">
        <v>347</v>
      </c>
      <c r="I241" s="19" t="s">
        <v>348</v>
      </c>
      <c r="J241" s="19" t="s">
        <v>349</v>
      </c>
      <c r="K241" s="19" t="s">
        <v>1504</v>
      </c>
      <c r="L241" s="14" t="s">
        <v>361</v>
      </c>
    </row>
    <row r="242" spans="1:12" s="1" customFormat="1" ht="78.75" x14ac:dyDescent="0.25">
      <c r="A242" s="17">
        <v>240</v>
      </c>
      <c r="B242" s="17">
        <v>27001</v>
      </c>
      <c r="C242" s="17" t="s">
        <v>42</v>
      </c>
      <c r="D242" s="17" t="s">
        <v>39</v>
      </c>
      <c r="E242" s="17" t="s">
        <v>345</v>
      </c>
      <c r="F242" s="17" t="s">
        <v>271</v>
      </c>
      <c r="G242" s="17" t="s">
        <v>346</v>
      </c>
      <c r="H242" s="17" t="s">
        <v>347</v>
      </c>
      <c r="I242" s="19" t="s">
        <v>362</v>
      </c>
      <c r="J242" s="19" t="s">
        <v>363</v>
      </c>
      <c r="K242" s="19" t="s">
        <v>1504</v>
      </c>
      <c r="L242" s="14" t="s">
        <v>364</v>
      </c>
    </row>
    <row r="243" spans="1:12" s="1" customFormat="1" ht="110.25" x14ac:dyDescent="0.25">
      <c r="A243" s="17">
        <v>241</v>
      </c>
      <c r="B243" s="17">
        <v>29151</v>
      </c>
      <c r="C243" s="17" t="s">
        <v>50</v>
      </c>
      <c r="D243" s="17" t="s">
        <v>51</v>
      </c>
      <c r="E243" s="17" t="s">
        <v>345</v>
      </c>
      <c r="F243" s="17" t="s">
        <v>271</v>
      </c>
      <c r="G243" s="17" t="s">
        <v>346</v>
      </c>
      <c r="H243" s="17" t="s">
        <v>347</v>
      </c>
      <c r="I243" s="19" t="s">
        <v>362</v>
      </c>
      <c r="J243" s="19" t="s">
        <v>363</v>
      </c>
      <c r="K243" s="19" t="s">
        <v>1504</v>
      </c>
      <c r="L243" s="14" t="s">
        <v>365</v>
      </c>
    </row>
    <row r="244" spans="1:12" s="1" customFormat="1" ht="126" x14ac:dyDescent="0.25">
      <c r="A244" s="17">
        <v>242</v>
      </c>
      <c r="B244" s="17">
        <v>27001</v>
      </c>
      <c r="C244" s="17" t="s">
        <v>42</v>
      </c>
      <c r="D244" s="17" t="s">
        <v>51</v>
      </c>
      <c r="E244" s="17" t="s">
        <v>345</v>
      </c>
      <c r="F244" s="17" t="s">
        <v>271</v>
      </c>
      <c r="G244" s="17" t="s">
        <v>346</v>
      </c>
      <c r="H244" s="17" t="s">
        <v>347</v>
      </c>
      <c r="I244" s="19" t="s">
        <v>362</v>
      </c>
      <c r="J244" s="19" t="s">
        <v>363</v>
      </c>
      <c r="K244" s="19" t="s">
        <v>1504</v>
      </c>
      <c r="L244" s="14" t="s">
        <v>366</v>
      </c>
    </row>
    <row r="245" spans="1:12" s="1" customFormat="1" ht="63" x14ac:dyDescent="0.25">
      <c r="A245" s="17">
        <v>243</v>
      </c>
      <c r="B245" s="17">
        <v>27001</v>
      </c>
      <c r="C245" s="17" t="s">
        <v>42</v>
      </c>
      <c r="D245" s="17" t="s">
        <v>51</v>
      </c>
      <c r="E245" s="17" t="s">
        <v>345</v>
      </c>
      <c r="F245" s="17" t="s">
        <v>271</v>
      </c>
      <c r="G245" s="17" t="s">
        <v>346</v>
      </c>
      <c r="H245" s="17" t="s">
        <v>347</v>
      </c>
      <c r="I245" s="19" t="s">
        <v>362</v>
      </c>
      <c r="J245" s="19" t="s">
        <v>363</v>
      </c>
      <c r="K245" s="19" t="s">
        <v>1504</v>
      </c>
      <c r="L245" s="14" t="s">
        <v>367</v>
      </c>
    </row>
    <row r="246" spans="1:12" s="1" customFormat="1" ht="78.75" x14ac:dyDescent="0.25">
      <c r="A246" s="17">
        <v>244</v>
      </c>
      <c r="B246" s="17">
        <v>27001</v>
      </c>
      <c r="C246" s="17" t="s">
        <v>42</v>
      </c>
      <c r="D246" s="17" t="s">
        <v>51</v>
      </c>
      <c r="E246" s="17" t="s">
        <v>345</v>
      </c>
      <c r="F246" s="17" t="s">
        <v>271</v>
      </c>
      <c r="G246" s="17" t="s">
        <v>346</v>
      </c>
      <c r="H246" s="17" t="s">
        <v>347</v>
      </c>
      <c r="I246" s="19" t="s">
        <v>362</v>
      </c>
      <c r="J246" s="19" t="s">
        <v>363</v>
      </c>
      <c r="K246" s="19" t="s">
        <v>1504</v>
      </c>
      <c r="L246" s="14" t="s">
        <v>368</v>
      </c>
    </row>
    <row r="247" spans="1:12" s="1" customFormat="1" ht="63" x14ac:dyDescent="0.25">
      <c r="A247" s="17">
        <v>245</v>
      </c>
      <c r="B247" s="17">
        <v>27001</v>
      </c>
      <c r="C247" s="17" t="s">
        <v>42</v>
      </c>
      <c r="D247" s="17" t="s">
        <v>51</v>
      </c>
      <c r="E247" s="17" t="s">
        <v>345</v>
      </c>
      <c r="F247" s="17" t="s">
        <v>271</v>
      </c>
      <c r="G247" s="17" t="s">
        <v>346</v>
      </c>
      <c r="H247" s="17" t="s">
        <v>347</v>
      </c>
      <c r="I247" s="19" t="s">
        <v>362</v>
      </c>
      <c r="J247" s="19" t="s">
        <v>363</v>
      </c>
      <c r="K247" s="19" t="s">
        <v>1504</v>
      </c>
      <c r="L247" s="14" t="s">
        <v>369</v>
      </c>
    </row>
    <row r="248" spans="1:12" s="1" customFormat="1" ht="110.25" x14ac:dyDescent="0.25">
      <c r="A248" s="17">
        <v>246</v>
      </c>
      <c r="B248" s="17">
        <v>27001</v>
      </c>
      <c r="C248" s="17" t="s">
        <v>42</v>
      </c>
      <c r="D248" s="17" t="s">
        <v>51</v>
      </c>
      <c r="E248" s="17" t="s">
        <v>345</v>
      </c>
      <c r="F248" s="17" t="s">
        <v>271</v>
      </c>
      <c r="G248" s="17" t="s">
        <v>346</v>
      </c>
      <c r="H248" s="17" t="s">
        <v>347</v>
      </c>
      <c r="I248" s="19" t="s">
        <v>362</v>
      </c>
      <c r="J248" s="19" t="s">
        <v>363</v>
      </c>
      <c r="K248" s="19" t="s">
        <v>1504</v>
      </c>
      <c r="L248" s="14" t="s">
        <v>370</v>
      </c>
    </row>
    <row r="249" spans="1:12" s="1" customFormat="1" ht="63" x14ac:dyDescent="0.25">
      <c r="A249" s="17">
        <v>247</v>
      </c>
      <c r="B249" s="17">
        <v>27001</v>
      </c>
      <c r="C249" s="17" t="s">
        <v>42</v>
      </c>
      <c r="D249" s="17" t="s">
        <v>39</v>
      </c>
      <c r="E249" s="17" t="s">
        <v>345</v>
      </c>
      <c r="F249" s="17" t="s">
        <v>271</v>
      </c>
      <c r="G249" s="17" t="s">
        <v>346</v>
      </c>
      <c r="H249" s="17" t="s">
        <v>347</v>
      </c>
      <c r="I249" s="19" t="s">
        <v>371</v>
      </c>
      <c r="J249" s="19" t="s">
        <v>372</v>
      </c>
      <c r="K249" s="19" t="s">
        <v>1504</v>
      </c>
      <c r="L249" s="14" t="s">
        <v>373</v>
      </c>
    </row>
    <row r="250" spans="1:12" s="1" customFormat="1" ht="220.5" x14ac:dyDescent="0.25">
      <c r="A250" s="17">
        <v>248</v>
      </c>
      <c r="B250" s="17">
        <v>29151</v>
      </c>
      <c r="C250" s="17" t="s">
        <v>50</v>
      </c>
      <c r="D250" s="17" t="s">
        <v>51</v>
      </c>
      <c r="E250" s="17" t="s">
        <v>345</v>
      </c>
      <c r="F250" s="17" t="s">
        <v>271</v>
      </c>
      <c r="G250" s="17" t="s">
        <v>346</v>
      </c>
      <c r="H250" s="17" t="s">
        <v>347</v>
      </c>
      <c r="I250" s="19" t="s">
        <v>371</v>
      </c>
      <c r="J250" s="19" t="s">
        <v>372</v>
      </c>
      <c r="K250" s="19" t="s">
        <v>1504</v>
      </c>
      <c r="L250" s="14" t="s">
        <v>374</v>
      </c>
    </row>
    <row r="251" spans="1:12" s="1" customFormat="1" ht="126" x14ac:dyDescent="0.25">
      <c r="A251" s="17">
        <v>249</v>
      </c>
      <c r="B251" s="17">
        <v>29151</v>
      </c>
      <c r="C251" s="17" t="s">
        <v>50</v>
      </c>
      <c r="D251" s="17" t="s">
        <v>51</v>
      </c>
      <c r="E251" s="17" t="s">
        <v>345</v>
      </c>
      <c r="F251" s="17" t="s">
        <v>271</v>
      </c>
      <c r="G251" s="17" t="s">
        <v>346</v>
      </c>
      <c r="H251" s="17" t="s">
        <v>347</v>
      </c>
      <c r="I251" s="19" t="s">
        <v>371</v>
      </c>
      <c r="J251" s="19" t="s">
        <v>372</v>
      </c>
      <c r="K251" s="19" t="s">
        <v>1504</v>
      </c>
      <c r="L251" s="14" t="s">
        <v>375</v>
      </c>
    </row>
    <row r="252" spans="1:12" s="1" customFormat="1" ht="78.75" x14ac:dyDescent="0.25">
      <c r="A252" s="17">
        <v>250</v>
      </c>
      <c r="B252" s="17">
        <v>27001</v>
      </c>
      <c r="C252" s="17" t="s">
        <v>42</v>
      </c>
      <c r="D252" s="17" t="s">
        <v>51</v>
      </c>
      <c r="E252" s="17" t="s">
        <v>345</v>
      </c>
      <c r="F252" s="17" t="s">
        <v>271</v>
      </c>
      <c r="G252" s="17" t="s">
        <v>346</v>
      </c>
      <c r="H252" s="17" t="s">
        <v>347</v>
      </c>
      <c r="I252" s="19" t="s">
        <v>371</v>
      </c>
      <c r="J252" s="19" t="s">
        <v>372</v>
      </c>
      <c r="K252" s="19" t="s">
        <v>1504</v>
      </c>
      <c r="L252" s="14" t="s">
        <v>376</v>
      </c>
    </row>
    <row r="253" spans="1:12" s="1" customFormat="1" ht="63" x14ac:dyDescent="0.25">
      <c r="A253" s="17">
        <v>251</v>
      </c>
      <c r="B253" s="17">
        <v>27001</v>
      </c>
      <c r="C253" s="17" t="s">
        <v>42</v>
      </c>
      <c r="D253" s="17" t="s">
        <v>51</v>
      </c>
      <c r="E253" s="17" t="s">
        <v>345</v>
      </c>
      <c r="F253" s="17" t="s">
        <v>271</v>
      </c>
      <c r="G253" s="17" t="s">
        <v>346</v>
      </c>
      <c r="H253" s="17" t="s">
        <v>347</v>
      </c>
      <c r="I253" s="19" t="s">
        <v>371</v>
      </c>
      <c r="J253" s="19" t="s">
        <v>372</v>
      </c>
      <c r="K253" s="19" t="s">
        <v>1504</v>
      </c>
      <c r="L253" s="14" t="s">
        <v>377</v>
      </c>
    </row>
    <row r="254" spans="1:12" s="1" customFormat="1" ht="220.5" x14ac:dyDescent="0.25">
      <c r="A254" s="17">
        <v>252</v>
      </c>
      <c r="B254" s="17">
        <v>27001</v>
      </c>
      <c r="C254" s="17" t="s">
        <v>42</v>
      </c>
      <c r="D254" s="17" t="s">
        <v>51</v>
      </c>
      <c r="E254" s="17" t="s">
        <v>345</v>
      </c>
      <c r="F254" s="17" t="s">
        <v>271</v>
      </c>
      <c r="G254" s="17" t="s">
        <v>346</v>
      </c>
      <c r="H254" s="17" t="s">
        <v>347</v>
      </c>
      <c r="I254" s="19" t="s">
        <v>371</v>
      </c>
      <c r="J254" s="19" t="s">
        <v>372</v>
      </c>
      <c r="K254" s="19" t="s">
        <v>1504</v>
      </c>
      <c r="L254" s="14" t="s">
        <v>378</v>
      </c>
    </row>
    <row r="255" spans="1:12" s="1" customFormat="1" ht="110.25" x14ac:dyDescent="0.25">
      <c r="A255" s="17">
        <v>253</v>
      </c>
      <c r="B255" s="17">
        <v>27001</v>
      </c>
      <c r="C255" s="17" t="s">
        <v>42</v>
      </c>
      <c r="D255" s="17" t="s">
        <v>51</v>
      </c>
      <c r="E255" s="17" t="s">
        <v>345</v>
      </c>
      <c r="F255" s="17" t="s">
        <v>271</v>
      </c>
      <c r="G255" s="17" t="s">
        <v>346</v>
      </c>
      <c r="H255" s="17" t="s">
        <v>347</v>
      </c>
      <c r="I255" s="19" t="s">
        <v>371</v>
      </c>
      <c r="J255" s="19" t="s">
        <v>372</v>
      </c>
      <c r="K255" s="19" t="s">
        <v>1504</v>
      </c>
      <c r="L255" s="14" t="s">
        <v>379</v>
      </c>
    </row>
    <row r="256" spans="1:12" s="1" customFormat="1" ht="126" x14ac:dyDescent="0.25">
      <c r="A256" s="17">
        <v>254</v>
      </c>
      <c r="B256" s="17">
        <v>27001</v>
      </c>
      <c r="C256" s="17" t="s">
        <v>42</v>
      </c>
      <c r="D256" s="17" t="s">
        <v>39</v>
      </c>
      <c r="E256" s="17" t="s">
        <v>380</v>
      </c>
      <c r="F256" s="17" t="s">
        <v>381</v>
      </c>
      <c r="G256" s="17" t="s">
        <v>382</v>
      </c>
      <c r="H256" s="17" t="s">
        <v>383</v>
      </c>
      <c r="I256" s="19" t="s">
        <v>20</v>
      </c>
      <c r="J256" s="19" t="s">
        <v>384</v>
      </c>
      <c r="K256" s="19" t="s">
        <v>310</v>
      </c>
      <c r="L256" s="14" t="s">
        <v>385</v>
      </c>
    </row>
    <row r="257" spans="1:12" s="1" customFormat="1" ht="78.75" x14ac:dyDescent="0.25">
      <c r="A257" s="17">
        <v>255</v>
      </c>
      <c r="B257" s="17">
        <v>27001</v>
      </c>
      <c r="C257" s="17" t="s">
        <v>42</v>
      </c>
      <c r="D257" s="17" t="s">
        <v>51</v>
      </c>
      <c r="E257" s="17" t="s">
        <v>380</v>
      </c>
      <c r="F257" s="17" t="s">
        <v>381</v>
      </c>
      <c r="G257" s="17" t="s">
        <v>382</v>
      </c>
      <c r="H257" s="17" t="s">
        <v>383</v>
      </c>
      <c r="I257" s="19" t="s">
        <v>20</v>
      </c>
      <c r="J257" s="19" t="s">
        <v>384</v>
      </c>
      <c r="K257" s="19" t="s">
        <v>310</v>
      </c>
      <c r="L257" s="14" t="s">
        <v>386</v>
      </c>
    </row>
    <row r="258" spans="1:12" s="1" customFormat="1" ht="78.75" x14ac:dyDescent="0.25">
      <c r="A258" s="17">
        <v>256</v>
      </c>
      <c r="B258" s="17">
        <v>27001</v>
      </c>
      <c r="C258" s="17" t="s">
        <v>42</v>
      </c>
      <c r="D258" s="17" t="s">
        <v>51</v>
      </c>
      <c r="E258" s="17" t="s">
        <v>380</v>
      </c>
      <c r="F258" s="17" t="s">
        <v>381</v>
      </c>
      <c r="G258" s="17" t="s">
        <v>382</v>
      </c>
      <c r="H258" s="17" t="s">
        <v>383</v>
      </c>
      <c r="I258" s="19" t="s">
        <v>20</v>
      </c>
      <c r="J258" s="19" t="s">
        <v>384</v>
      </c>
      <c r="K258" s="19" t="s">
        <v>310</v>
      </c>
      <c r="L258" s="14" t="s">
        <v>387</v>
      </c>
    </row>
    <row r="259" spans="1:12" s="1" customFormat="1" ht="78.75" x14ac:dyDescent="0.25">
      <c r="A259" s="17">
        <v>257</v>
      </c>
      <c r="B259" s="17">
        <v>27001</v>
      </c>
      <c r="C259" s="17" t="s">
        <v>42</v>
      </c>
      <c r="D259" s="17" t="s">
        <v>51</v>
      </c>
      <c r="E259" s="17" t="s">
        <v>380</v>
      </c>
      <c r="F259" s="17" t="s">
        <v>381</v>
      </c>
      <c r="G259" s="17" t="s">
        <v>382</v>
      </c>
      <c r="H259" s="17" t="s">
        <v>383</v>
      </c>
      <c r="I259" s="19" t="s">
        <v>20</v>
      </c>
      <c r="J259" s="19" t="s">
        <v>384</v>
      </c>
      <c r="K259" s="19" t="s">
        <v>310</v>
      </c>
      <c r="L259" s="14" t="s">
        <v>388</v>
      </c>
    </row>
    <row r="260" spans="1:12" s="1" customFormat="1" ht="110.25" x14ac:dyDescent="0.25">
      <c r="A260" s="17">
        <v>258</v>
      </c>
      <c r="B260" s="17">
        <v>27001</v>
      </c>
      <c r="C260" s="17" t="s">
        <v>42</v>
      </c>
      <c r="D260" s="17" t="s">
        <v>51</v>
      </c>
      <c r="E260" s="17" t="s">
        <v>380</v>
      </c>
      <c r="F260" s="17" t="s">
        <v>381</v>
      </c>
      <c r="G260" s="17" t="s">
        <v>382</v>
      </c>
      <c r="H260" s="17" t="s">
        <v>383</v>
      </c>
      <c r="I260" s="19" t="s">
        <v>20</v>
      </c>
      <c r="J260" s="19" t="s">
        <v>384</v>
      </c>
      <c r="K260" s="19" t="s">
        <v>310</v>
      </c>
      <c r="L260" s="14" t="s">
        <v>389</v>
      </c>
    </row>
    <row r="261" spans="1:12" s="1" customFormat="1" ht="78.75" x14ac:dyDescent="0.25">
      <c r="A261" s="17">
        <v>259</v>
      </c>
      <c r="B261" s="17">
        <v>27001</v>
      </c>
      <c r="C261" s="17" t="s">
        <v>42</v>
      </c>
      <c r="D261" s="17" t="s">
        <v>51</v>
      </c>
      <c r="E261" s="17" t="s">
        <v>380</v>
      </c>
      <c r="F261" s="17" t="s">
        <v>381</v>
      </c>
      <c r="G261" s="17" t="s">
        <v>382</v>
      </c>
      <c r="H261" s="17" t="s">
        <v>383</v>
      </c>
      <c r="I261" s="19" t="s">
        <v>20</v>
      </c>
      <c r="J261" s="19" t="s">
        <v>384</v>
      </c>
      <c r="K261" s="19" t="s">
        <v>310</v>
      </c>
      <c r="L261" s="14" t="s">
        <v>390</v>
      </c>
    </row>
    <row r="262" spans="1:12" s="1" customFormat="1" ht="78.75" x14ac:dyDescent="0.25">
      <c r="A262" s="17">
        <v>260</v>
      </c>
      <c r="B262" s="17">
        <v>27001</v>
      </c>
      <c r="C262" s="17" t="s">
        <v>42</v>
      </c>
      <c r="D262" s="17" t="s">
        <v>51</v>
      </c>
      <c r="E262" s="17" t="s">
        <v>380</v>
      </c>
      <c r="F262" s="17" t="s">
        <v>381</v>
      </c>
      <c r="G262" s="17" t="s">
        <v>382</v>
      </c>
      <c r="H262" s="17" t="s">
        <v>383</v>
      </c>
      <c r="I262" s="19" t="s">
        <v>20</v>
      </c>
      <c r="J262" s="19" t="s">
        <v>384</v>
      </c>
      <c r="K262" s="19" t="s">
        <v>310</v>
      </c>
      <c r="L262" s="14" t="s">
        <v>391</v>
      </c>
    </row>
    <row r="263" spans="1:12" s="1" customFormat="1" ht="94.5" x14ac:dyDescent="0.25">
      <c r="A263" s="17">
        <v>261</v>
      </c>
      <c r="B263" s="17">
        <v>27001</v>
      </c>
      <c r="C263" s="17" t="s">
        <v>42</v>
      </c>
      <c r="D263" s="17" t="s">
        <v>51</v>
      </c>
      <c r="E263" s="17" t="s">
        <v>380</v>
      </c>
      <c r="F263" s="17" t="s">
        <v>381</v>
      </c>
      <c r="G263" s="17" t="s">
        <v>382</v>
      </c>
      <c r="H263" s="17" t="s">
        <v>383</v>
      </c>
      <c r="I263" s="19" t="s">
        <v>20</v>
      </c>
      <c r="J263" s="19" t="s">
        <v>384</v>
      </c>
      <c r="K263" s="19" t="s">
        <v>310</v>
      </c>
      <c r="L263" s="14" t="s">
        <v>392</v>
      </c>
    </row>
    <row r="264" spans="1:12" s="1" customFormat="1" ht="94.5" x14ac:dyDescent="0.25">
      <c r="A264" s="17">
        <v>262</v>
      </c>
      <c r="B264" s="17">
        <v>27001</v>
      </c>
      <c r="C264" s="17" t="s">
        <v>42</v>
      </c>
      <c r="D264" s="17" t="s">
        <v>51</v>
      </c>
      <c r="E264" s="17" t="s">
        <v>380</v>
      </c>
      <c r="F264" s="17" t="s">
        <v>381</v>
      </c>
      <c r="G264" s="17" t="s">
        <v>382</v>
      </c>
      <c r="H264" s="17" t="s">
        <v>383</v>
      </c>
      <c r="I264" s="19" t="s">
        <v>20</v>
      </c>
      <c r="J264" s="19" t="s">
        <v>384</v>
      </c>
      <c r="K264" s="19" t="s">
        <v>310</v>
      </c>
      <c r="L264" s="14" t="s">
        <v>393</v>
      </c>
    </row>
    <row r="265" spans="1:12" s="1" customFormat="1" ht="78.75" x14ac:dyDescent="0.25">
      <c r="A265" s="17">
        <v>263</v>
      </c>
      <c r="B265" s="17">
        <v>27001</v>
      </c>
      <c r="C265" s="17" t="s">
        <v>42</v>
      </c>
      <c r="D265" s="17" t="s">
        <v>51</v>
      </c>
      <c r="E265" s="17" t="s">
        <v>380</v>
      </c>
      <c r="F265" s="17" t="s">
        <v>381</v>
      </c>
      <c r="G265" s="17" t="s">
        <v>382</v>
      </c>
      <c r="H265" s="17" t="s">
        <v>383</v>
      </c>
      <c r="I265" s="19" t="s">
        <v>20</v>
      </c>
      <c r="J265" s="19" t="s">
        <v>384</v>
      </c>
      <c r="K265" s="19" t="s">
        <v>310</v>
      </c>
      <c r="L265" s="14" t="s">
        <v>394</v>
      </c>
    </row>
    <row r="266" spans="1:12" s="1" customFormat="1" ht="78.75" x14ac:dyDescent="0.25">
      <c r="A266" s="17">
        <v>264</v>
      </c>
      <c r="B266" s="17">
        <v>27001</v>
      </c>
      <c r="C266" s="17" t="s">
        <v>42</v>
      </c>
      <c r="D266" s="17" t="s">
        <v>51</v>
      </c>
      <c r="E266" s="17" t="s">
        <v>380</v>
      </c>
      <c r="F266" s="17" t="s">
        <v>381</v>
      </c>
      <c r="G266" s="17" t="s">
        <v>382</v>
      </c>
      <c r="H266" s="17" t="s">
        <v>383</v>
      </c>
      <c r="I266" s="19" t="s">
        <v>20</v>
      </c>
      <c r="J266" s="19" t="s">
        <v>384</v>
      </c>
      <c r="K266" s="19" t="s">
        <v>310</v>
      </c>
      <c r="L266" s="14" t="s">
        <v>395</v>
      </c>
    </row>
    <row r="267" spans="1:12" s="1" customFormat="1" ht="78.75" x14ac:dyDescent="0.25">
      <c r="A267" s="17">
        <v>265</v>
      </c>
      <c r="B267" s="17">
        <v>27001</v>
      </c>
      <c r="C267" s="17" t="s">
        <v>42</v>
      </c>
      <c r="D267" s="17" t="s">
        <v>51</v>
      </c>
      <c r="E267" s="17" t="s">
        <v>380</v>
      </c>
      <c r="F267" s="17" t="s">
        <v>381</v>
      </c>
      <c r="G267" s="17" t="s">
        <v>382</v>
      </c>
      <c r="H267" s="17" t="s">
        <v>383</v>
      </c>
      <c r="I267" s="19" t="s">
        <v>20</v>
      </c>
      <c r="J267" s="19" t="s">
        <v>384</v>
      </c>
      <c r="K267" s="19" t="s">
        <v>310</v>
      </c>
      <c r="L267" s="14" t="s">
        <v>396</v>
      </c>
    </row>
    <row r="268" spans="1:12" s="1" customFormat="1" ht="94.5" x14ac:dyDescent="0.25">
      <c r="A268" s="17">
        <v>266</v>
      </c>
      <c r="B268" s="17">
        <v>27001</v>
      </c>
      <c r="C268" s="17" t="s">
        <v>42</v>
      </c>
      <c r="D268" s="17" t="s">
        <v>51</v>
      </c>
      <c r="E268" s="17" t="s">
        <v>380</v>
      </c>
      <c r="F268" s="17" t="s">
        <v>381</v>
      </c>
      <c r="G268" s="17" t="s">
        <v>382</v>
      </c>
      <c r="H268" s="17" t="s">
        <v>383</v>
      </c>
      <c r="I268" s="19" t="s">
        <v>20</v>
      </c>
      <c r="J268" s="19" t="s">
        <v>384</v>
      </c>
      <c r="K268" s="19" t="s">
        <v>310</v>
      </c>
      <c r="L268" s="14" t="s">
        <v>397</v>
      </c>
    </row>
    <row r="269" spans="1:12" s="1" customFormat="1" ht="78.75" x14ac:dyDescent="0.25">
      <c r="A269" s="17">
        <v>267</v>
      </c>
      <c r="B269" s="17">
        <v>27001</v>
      </c>
      <c r="C269" s="17" t="s">
        <v>42</v>
      </c>
      <c r="D269" s="17" t="s">
        <v>51</v>
      </c>
      <c r="E269" s="17" t="s">
        <v>380</v>
      </c>
      <c r="F269" s="17" t="s">
        <v>381</v>
      </c>
      <c r="G269" s="17" t="s">
        <v>382</v>
      </c>
      <c r="H269" s="17" t="s">
        <v>383</v>
      </c>
      <c r="I269" s="19" t="s">
        <v>20</v>
      </c>
      <c r="J269" s="19" t="s">
        <v>384</v>
      </c>
      <c r="K269" s="19" t="s">
        <v>310</v>
      </c>
      <c r="L269" s="14" t="s">
        <v>398</v>
      </c>
    </row>
    <row r="270" spans="1:12" s="1" customFormat="1" ht="94.5" x14ac:dyDescent="0.25">
      <c r="A270" s="17">
        <v>268</v>
      </c>
      <c r="B270" s="17">
        <v>27001</v>
      </c>
      <c r="C270" s="17" t="s">
        <v>42</v>
      </c>
      <c r="D270" s="17" t="s">
        <v>51</v>
      </c>
      <c r="E270" s="17" t="s">
        <v>380</v>
      </c>
      <c r="F270" s="17" t="s">
        <v>381</v>
      </c>
      <c r="G270" s="17" t="s">
        <v>382</v>
      </c>
      <c r="H270" s="17" t="s">
        <v>383</v>
      </c>
      <c r="I270" s="19" t="s">
        <v>20</v>
      </c>
      <c r="J270" s="19" t="s">
        <v>384</v>
      </c>
      <c r="K270" s="19" t="s">
        <v>310</v>
      </c>
      <c r="L270" s="14" t="s">
        <v>399</v>
      </c>
    </row>
    <row r="271" spans="1:12" s="1" customFormat="1" ht="78.75" x14ac:dyDescent="0.25">
      <c r="A271" s="17">
        <v>269</v>
      </c>
      <c r="B271" s="17">
        <v>27001</v>
      </c>
      <c r="C271" s="17" t="s">
        <v>42</v>
      </c>
      <c r="D271" s="17" t="s">
        <v>51</v>
      </c>
      <c r="E271" s="17" t="s">
        <v>380</v>
      </c>
      <c r="F271" s="17" t="s">
        <v>381</v>
      </c>
      <c r="G271" s="17" t="s">
        <v>382</v>
      </c>
      <c r="H271" s="17" t="s">
        <v>383</v>
      </c>
      <c r="I271" s="19" t="s">
        <v>20</v>
      </c>
      <c r="J271" s="19" t="s">
        <v>384</v>
      </c>
      <c r="K271" s="19" t="s">
        <v>310</v>
      </c>
      <c r="L271" s="14" t="s">
        <v>400</v>
      </c>
    </row>
    <row r="272" spans="1:12" s="1" customFormat="1" ht="63" x14ac:dyDescent="0.25">
      <c r="A272" s="17">
        <v>270</v>
      </c>
      <c r="B272" s="17">
        <v>27001</v>
      </c>
      <c r="C272" s="17" t="s">
        <v>42</v>
      </c>
      <c r="D272" s="17" t="s">
        <v>39</v>
      </c>
      <c r="E272" s="17" t="s">
        <v>380</v>
      </c>
      <c r="F272" s="17" t="s">
        <v>381</v>
      </c>
      <c r="G272" s="17" t="s">
        <v>382</v>
      </c>
      <c r="H272" s="17" t="s">
        <v>383</v>
      </c>
      <c r="I272" s="19" t="s">
        <v>401</v>
      </c>
      <c r="J272" s="19" t="s">
        <v>402</v>
      </c>
      <c r="K272" s="19" t="s">
        <v>310</v>
      </c>
      <c r="L272" s="14" t="s">
        <v>403</v>
      </c>
    </row>
    <row r="273" spans="1:12" s="1" customFormat="1" ht="78.75" x14ac:dyDescent="0.25">
      <c r="A273" s="17">
        <v>271</v>
      </c>
      <c r="B273" s="17">
        <v>27001</v>
      </c>
      <c r="C273" s="17" t="s">
        <v>42</v>
      </c>
      <c r="D273" s="17" t="s">
        <v>51</v>
      </c>
      <c r="E273" s="17" t="s">
        <v>380</v>
      </c>
      <c r="F273" s="17" t="s">
        <v>381</v>
      </c>
      <c r="G273" s="17" t="s">
        <v>382</v>
      </c>
      <c r="H273" s="17" t="s">
        <v>383</v>
      </c>
      <c r="I273" s="19" t="s">
        <v>401</v>
      </c>
      <c r="J273" s="19" t="s">
        <v>402</v>
      </c>
      <c r="K273" s="19" t="s">
        <v>310</v>
      </c>
      <c r="L273" s="14" t="s">
        <v>404</v>
      </c>
    </row>
    <row r="274" spans="1:12" s="1" customFormat="1" ht="78.75" x14ac:dyDescent="0.25">
      <c r="A274" s="17">
        <v>272</v>
      </c>
      <c r="B274" s="17">
        <v>27001</v>
      </c>
      <c r="C274" s="17" t="s">
        <v>42</v>
      </c>
      <c r="D274" s="17" t="s">
        <v>51</v>
      </c>
      <c r="E274" s="17" t="s">
        <v>380</v>
      </c>
      <c r="F274" s="17" t="s">
        <v>381</v>
      </c>
      <c r="G274" s="17" t="s">
        <v>382</v>
      </c>
      <c r="H274" s="17" t="s">
        <v>383</v>
      </c>
      <c r="I274" s="19" t="s">
        <v>401</v>
      </c>
      <c r="J274" s="19" t="s">
        <v>402</v>
      </c>
      <c r="K274" s="19" t="s">
        <v>310</v>
      </c>
      <c r="L274" s="14" t="s">
        <v>405</v>
      </c>
    </row>
    <row r="275" spans="1:12" s="1" customFormat="1" ht="78.75" x14ac:dyDescent="0.25">
      <c r="A275" s="17">
        <v>273</v>
      </c>
      <c r="B275" s="17">
        <v>27001</v>
      </c>
      <c r="C275" s="17" t="s">
        <v>42</v>
      </c>
      <c r="D275" s="17" t="s">
        <v>51</v>
      </c>
      <c r="E275" s="17" t="s">
        <v>380</v>
      </c>
      <c r="F275" s="17" t="s">
        <v>381</v>
      </c>
      <c r="G275" s="17" t="s">
        <v>382</v>
      </c>
      <c r="H275" s="17" t="s">
        <v>383</v>
      </c>
      <c r="I275" s="19" t="s">
        <v>401</v>
      </c>
      <c r="J275" s="19" t="s">
        <v>402</v>
      </c>
      <c r="K275" s="19" t="s">
        <v>310</v>
      </c>
      <c r="L275" s="14" t="s">
        <v>406</v>
      </c>
    </row>
    <row r="276" spans="1:12" s="1" customFormat="1" ht="63" x14ac:dyDescent="0.25">
      <c r="A276" s="17">
        <v>274</v>
      </c>
      <c r="B276" s="17">
        <v>27001</v>
      </c>
      <c r="C276" s="17" t="s">
        <v>42</v>
      </c>
      <c r="D276" s="17" t="s">
        <v>51</v>
      </c>
      <c r="E276" s="17" t="s">
        <v>380</v>
      </c>
      <c r="F276" s="17" t="s">
        <v>381</v>
      </c>
      <c r="G276" s="17" t="s">
        <v>382</v>
      </c>
      <c r="H276" s="17" t="s">
        <v>383</v>
      </c>
      <c r="I276" s="19" t="s">
        <v>401</v>
      </c>
      <c r="J276" s="19" t="s">
        <v>402</v>
      </c>
      <c r="K276" s="19" t="s">
        <v>310</v>
      </c>
      <c r="L276" s="14" t="s">
        <v>407</v>
      </c>
    </row>
    <row r="277" spans="1:12" s="1" customFormat="1" ht="63" x14ac:dyDescent="0.25">
      <c r="A277" s="17">
        <v>275</v>
      </c>
      <c r="B277" s="17">
        <v>27001</v>
      </c>
      <c r="C277" s="17" t="s">
        <v>42</v>
      </c>
      <c r="D277" s="17" t="s">
        <v>51</v>
      </c>
      <c r="E277" s="17" t="s">
        <v>380</v>
      </c>
      <c r="F277" s="17" t="s">
        <v>381</v>
      </c>
      <c r="G277" s="17" t="s">
        <v>382</v>
      </c>
      <c r="H277" s="17" t="s">
        <v>383</v>
      </c>
      <c r="I277" s="19" t="s">
        <v>401</v>
      </c>
      <c r="J277" s="19" t="s">
        <v>402</v>
      </c>
      <c r="K277" s="19" t="s">
        <v>310</v>
      </c>
      <c r="L277" s="14" t="s">
        <v>408</v>
      </c>
    </row>
    <row r="278" spans="1:12" s="1" customFormat="1" ht="63" x14ac:dyDescent="0.25">
      <c r="A278" s="17">
        <v>276</v>
      </c>
      <c r="B278" s="17">
        <v>27001</v>
      </c>
      <c r="C278" s="17" t="s">
        <v>42</v>
      </c>
      <c r="D278" s="17" t="s">
        <v>51</v>
      </c>
      <c r="E278" s="17" t="s">
        <v>380</v>
      </c>
      <c r="F278" s="17" t="s">
        <v>381</v>
      </c>
      <c r="G278" s="17" t="s">
        <v>382</v>
      </c>
      <c r="H278" s="17" t="s">
        <v>383</v>
      </c>
      <c r="I278" s="19" t="s">
        <v>401</v>
      </c>
      <c r="J278" s="19" t="s">
        <v>402</v>
      </c>
      <c r="K278" s="19" t="s">
        <v>310</v>
      </c>
      <c r="L278" s="14" t="s">
        <v>409</v>
      </c>
    </row>
    <row r="279" spans="1:12" s="1" customFormat="1" ht="78.75" x14ac:dyDescent="0.25">
      <c r="A279" s="17">
        <v>277</v>
      </c>
      <c r="B279" s="17">
        <v>27001</v>
      </c>
      <c r="C279" s="17" t="s">
        <v>42</v>
      </c>
      <c r="D279" s="17" t="s">
        <v>39</v>
      </c>
      <c r="E279" s="17" t="s">
        <v>410</v>
      </c>
      <c r="F279" s="17" t="s">
        <v>381</v>
      </c>
      <c r="G279" s="17" t="s">
        <v>411</v>
      </c>
      <c r="H279" s="17" t="s">
        <v>412</v>
      </c>
      <c r="I279" s="19" t="s">
        <v>413</v>
      </c>
      <c r="J279" s="19" t="s">
        <v>414</v>
      </c>
      <c r="K279" s="19" t="s">
        <v>310</v>
      </c>
      <c r="L279" s="14" t="s">
        <v>415</v>
      </c>
    </row>
    <row r="280" spans="1:12" s="1" customFormat="1" ht="189" x14ac:dyDescent="0.25">
      <c r="A280" s="17">
        <v>278</v>
      </c>
      <c r="B280" s="17">
        <v>29151</v>
      </c>
      <c r="C280" s="17" t="s">
        <v>50</v>
      </c>
      <c r="D280" s="17" t="s">
        <v>51</v>
      </c>
      <c r="E280" s="17" t="s">
        <v>416</v>
      </c>
      <c r="F280" s="17" t="s">
        <v>381</v>
      </c>
      <c r="G280" s="17" t="s">
        <v>411</v>
      </c>
      <c r="H280" s="17" t="s">
        <v>412</v>
      </c>
      <c r="I280" s="19" t="s">
        <v>413</v>
      </c>
      <c r="J280" s="19" t="s">
        <v>414</v>
      </c>
      <c r="K280" s="19" t="s">
        <v>310</v>
      </c>
      <c r="L280" s="14" t="s">
        <v>417</v>
      </c>
    </row>
    <row r="281" spans="1:12" s="1" customFormat="1" ht="110.25" x14ac:dyDescent="0.25">
      <c r="A281" s="17">
        <v>279</v>
      </c>
      <c r="B281" s="17">
        <v>27001</v>
      </c>
      <c r="C281" s="17" t="s">
        <v>42</v>
      </c>
      <c r="D281" s="17" t="s">
        <v>51</v>
      </c>
      <c r="E281" s="17" t="s">
        <v>416</v>
      </c>
      <c r="F281" s="17" t="s">
        <v>381</v>
      </c>
      <c r="G281" s="17" t="s">
        <v>411</v>
      </c>
      <c r="H281" s="17" t="s">
        <v>412</v>
      </c>
      <c r="I281" s="19" t="s">
        <v>413</v>
      </c>
      <c r="J281" s="19" t="s">
        <v>414</v>
      </c>
      <c r="K281" s="19" t="s">
        <v>310</v>
      </c>
      <c r="L281" s="14" t="s">
        <v>418</v>
      </c>
    </row>
    <row r="282" spans="1:12" s="1" customFormat="1" ht="78.75" x14ac:dyDescent="0.25">
      <c r="A282" s="17">
        <v>280</v>
      </c>
      <c r="B282" s="17">
        <v>27001</v>
      </c>
      <c r="C282" s="17" t="s">
        <v>42</v>
      </c>
      <c r="D282" s="17" t="s">
        <v>51</v>
      </c>
      <c r="E282" s="17" t="s">
        <v>416</v>
      </c>
      <c r="F282" s="17" t="s">
        <v>381</v>
      </c>
      <c r="G282" s="17" t="s">
        <v>411</v>
      </c>
      <c r="H282" s="17" t="s">
        <v>412</v>
      </c>
      <c r="I282" s="19" t="s">
        <v>413</v>
      </c>
      <c r="J282" s="19" t="s">
        <v>414</v>
      </c>
      <c r="K282" s="19" t="s">
        <v>310</v>
      </c>
      <c r="L282" s="14" t="s">
        <v>419</v>
      </c>
    </row>
    <row r="283" spans="1:12" s="1" customFormat="1" ht="78.75" x14ac:dyDescent="0.25">
      <c r="A283" s="17">
        <v>281</v>
      </c>
      <c r="B283" s="17">
        <v>27001</v>
      </c>
      <c r="C283" s="17" t="s">
        <v>42</v>
      </c>
      <c r="D283" s="17" t="s">
        <v>51</v>
      </c>
      <c r="E283" s="17" t="s">
        <v>416</v>
      </c>
      <c r="F283" s="17" t="s">
        <v>381</v>
      </c>
      <c r="G283" s="17" t="s">
        <v>411</v>
      </c>
      <c r="H283" s="17" t="s">
        <v>412</v>
      </c>
      <c r="I283" s="19" t="s">
        <v>413</v>
      </c>
      <c r="J283" s="19" t="s">
        <v>414</v>
      </c>
      <c r="K283" s="19" t="s">
        <v>310</v>
      </c>
      <c r="L283" s="14" t="s">
        <v>420</v>
      </c>
    </row>
    <row r="284" spans="1:12" s="1" customFormat="1" ht="63" x14ac:dyDescent="0.25">
      <c r="A284" s="17">
        <v>282</v>
      </c>
      <c r="B284" s="17">
        <v>27001</v>
      </c>
      <c r="C284" s="17" t="s">
        <v>42</v>
      </c>
      <c r="D284" s="17" t="s">
        <v>51</v>
      </c>
      <c r="E284" s="17" t="s">
        <v>416</v>
      </c>
      <c r="F284" s="17" t="s">
        <v>381</v>
      </c>
      <c r="G284" s="17" t="s">
        <v>411</v>
      </c>
      <c r="H284" s="17" t="s">
        <v>412</v>
      </c>
      <c r="I284" s="19" t="s">
        <v>413</v>
      </c>
      <c r="J284" s="19" t="s">
        <v>414</v>
      </c>
      <c r="K284" s="19" t="s">
        <v>310</v>
      </c>
      <c r="L284" s="14" t="s">
        <v>421</v>
      </c>
    </row>
    <row r="285" spans="1:12" s="1" customFormat="1" ht="126" x14ac:dyDescent="0.25">
      <c r="A285" s="17">
        <v>283</v>
      </c>
      <c r="B285" s="17">
        <v>27001</v>
      </c>
      <c r="C285" s="17" t="s">
        <v>42</v>
      </c>
      <c r="D285" s="17" t="s">
        <v>39</v>
      </c>
      <c r="E285" s="17" t="s">
        <v>416</v>
      </c>
      <c r="F285" s="17" t="s">
        <v>381</v>
      </c>
      <c r="G285" s="17" t="s">
        <v>411</v>
      </c>
      <c r="H285" s="17" t="s">
        <v>412</v>
      </c>
      <c r="I285" s="19" t="s">
        <v>422</v>
      </c>
      <c r="J285" s="19" t="s">
        <v>423</v>
      </c>
      <c r="K285" s="19" t="s">
        <v>310</v>
      </c>
      <c r="L285" s="14" t="s">
        <v>424</v>
      </c>
    </row>
    <row r="286" spans="1:12" s="1" customFormat="1" ht="110.25" x14ac:dyDescent="0.25">
      <c r="A286" s="17">
        <v>284</v>
      </c>
      <c r="B286" s="17">
        <v>29151</v>
      </c>
      <c r="C286" s="17" t="s">
        <v>50</v>
      </c>
      <c r="D286" s="17" t="s">
        <v>51</v>
      </c>
      <c r="E286" s="17" t="s">
        <v>416</v>
      </c>
      <c r="F286" s="17" t="s">
        <v>381</v>
      </c>
      <c r="G286" s="17" t="s">
        <v>411</v>
      </c>
      <c r="H286" s="17" t="s">
        <v>412</v>
      </c>
      <c r="I286" s="19" t="s">
        <v>422</v>
      </c>
      <c r="J286" s="19" t="s">
        <v>423</v>
      </c>
      <c r="K286" s="19" t="s">
        <v>310</v>
      </c>
      <c r="L286" s="14" t="s">
        <v>425</v>
      </c>
    </row>
    <row r="287" spans="1:12" s="1" customFormat="1" ht="141.75" x14ac:dyDescent="0.25">
      <c r="A287" s="17">
        <v>285</v>
      </c>
      <c r="B287" s="17">
        <v>29151</v>
      </c>
      <c r="C287" s="17" t="s">
        <v>50</v>
      </c>
      <c r="D287" s="17" t="s">
        <v>51</v>
      </c>
      <c r="E287" s="17" t="s">
        <v>416</v>
      </c>
      <c r="F287" s="17" t="s">
        <v>381</v>
      </c>
      <c r="G287" s="17" t="s">
        <v>411</v>
      </c>
      <c r="H287" s="17" t="s">
        <v>412</v>
      </c>
      <c r="I287" s="19" t="s">
        <v>422</v>
      </c>
      <c r="J287" s="19" t="s">
        <v>423</v>
      </c>
      <c r="K287" s="19" t="s">
        <v>310</v>
      </c>
      <c r="L287" s="14" t="s">
        <v>426</v>
      </c>
    </row>
    <row r="288" spans="1:12" s="1" customFormat="1" ht="94.5" x14ac:dyDescent="0.25">
      <c r="A288" s="17">
        <v>286</v>
      </c>
      <c r="B288" s="17">
        <v>29151</v>
      </c>
      <c r="C288" s="17" t="s">
        <v>50</v>
      </c>
      <c r="D288" s="17" t="s">
        <v>51</v>
      </c>
      <c r="E288" s="17" t="s">
        <v>416</v>
      </c>
      <c r="F288" s="17" t="s">
        <v>381</v>
      </c>
      <c r="G288" s="17" t="s">
        <v>411</v>
      </c>
      <c r="H288" s="17" t="s">
        <v>412</v>
      </c>
      <c r="I288" s="19" t="s">
        <v>422</v>
      </c>
      <c r="J288" s="19" t="s">
        <v>423</v>
      </c>
      <c r="K288" s="19" t="s">
        <v>310</v>
      </c>
      <c r="L288" s="14" t="s">
        <v>427</v>
      </c>
    </row>
    <row r="289" spans="1:12" s="1" customFormat="1" ht="141.75" x14ac:dyDescent="0.25">
      <c r="A289" s="17">
        <v>287</v>
      </c>
      <c r="B289" s="17">
        <v>27001</v>
      </c>
      <c r="C289" s="17" t="s">
        <v>42</v>
      </c>
      <c r="D289" s="17" t="s">
        <v>51</v>
      </c>
      <c r="E289" s="17" t="s">
        <v>416</v>
      </c>
      <c r="F289" s="17" t="s">
        <v>381</v>
      </c>
      <c r="G289" s="17" t="s">
        <v>411</v>
      </c>
      <c r="H289" s="17" t="s">
        <v>412</v>
      </c>
      <c r="I289" s="19" t="s">
        <v>422</v>
      </c>
      <c r="J289" s="19" t="s">
        <v>423</v>
      </c>
      <c r="K289" s="19" t="s">
        <v>310</v>
      </c>
      <c r="L289" s="14" t="s">
        <v>428</v>
      </c>
    </row>
    <row r="290" spans="1:12" s="1" customFormat="1" ht="126" x14ac:dyDescent="0.25">
      <c r="A290" s="17">
        <v>288</v>
      </c>
      <c r="B290" s="17">
        <v>27001</v>
      </c>
      <c r="C290" s="17" t="s">
        <v>42</v>
      </c>
      <c r="D290" s="17" t="s">
        <v>51</v>
      </c>
      <c r="E290" s="17" t="s">
        <v>416</v>
      </c>
      <c r="F290" s="17" t="s">
        <v>381</v>
      </c>
      <c r="G290" s="17" t="s">
        <v>411</v>
      </c>
      <c r="H290" s="17" t="s">
        <v>412</v>
      </c>
      <c r="I290" s="19" t="s">
        <v>422</v>
      </c>
      <c r="J290" s="19" t="s">
        <v>423</v>
      </c>
      <c r="K290" s="19" t="s">
        <v>310</v>
      </c>
      <c r="L290" s="14" t="s">
        <v>429</v>
      </c>
    </row>
    <row r="291" spans="1:12" s="1" customFormat="1" ht="126" x14ac:dyDescent="0.25">
      <c r="A291" s="17">
        <v>289</v>
      </c>
      <c r="B291" s="17">
        <v>27001</v>
      </c>
      <c r="C291" s="17" t="s">
        <v>42</v>
      </c>
      <c r="D291" s="17" t="s">
        <v>51</v>
      </c>
      <c r="E291" s="17" t="s">
        <v>416</v>
      </c>
      <c r="F291" s="17" t="s">
        <v>381</v>
      </c>
      <c r="G291" s="17" t="s">
        <v>411</v>
      </c>
      <c r="H291" s="17" t="s">
        <v>412</v>
      </c>
      <c r="I291" s="19" t="s">
        <v>422</v>
      </c>
      <c r="J291" s="19" t="s">
        <v>423</v>
      </c>
      <c r="K291" s="19" t="s">
        <v>310</v>
      </c>
      <c r="L291" s="14" t="s">
        <v>430</v>
      </c>
    </row>
    <row r="292" spans="1:12" s="1" customFormat="1" ht="141.75" x14ac:dyDescent="0.25">
      <c r="A292" s="17">
        <v>290</v>
      </c>
      <c r="B292" s="17">
        <v>27001</v>
      </c>
      <c r="C292" s="17" t="s">
        <v>42</v>
      </c>
      <c r="D292" s="17" t="s">
        <v>51</v>
      </c>
      <c r="E292" s="17" t="s">
        <v>416</v>
      </c>
      <c r="F292" s="17" t="s">
        <v>381</v>
      </c>
      <c r="G292" s="17" t="s">
        <v>411</v>
      </c>
      <c r="H292" s="17" t="s">
        <v>412</v>
      </c>
      <c r="I292" s="19" t="s">
        <v>422</v>
      </c>
      <c r="J292" s="19" t="s">
        <v>423</v>
      </c>
      <c r="K292" s="19" t="s">
        <v>310</v>
      </c>
      <c r="L292" s="14" t="s">
        <v>431</v>
      </c>
    </row>
    <row r="293" spans="1:12" s="1" customFormat="1" ht="110.25" x14ac:dyDescent="0.25">
      <c r="A293" s="17">
        <v>291</v>
      </c>
      <c r="B293" s="17">
        <v>27001</v>
      </c>
      <c r="C293" s="17" t="s">
        <v>42</v>
      </c>
      <c r="D293" s="17" t="s">
        <v>51</v>
      </c>
      <c r="E293" s="17" t="s">
        <v>416</v>
      </c>
      <c r="F293" s="17" t="s">
        <v>381</v>
      </c>
      <c r="G293" s="17" t="s">
        <v>411</v>
      </c>
      <c r="H293" s="17" t="s">
        <v>412</v>
      </c>
      <c r="I293" s="19" t="s">
        <v>422</v>
      </c>
      <c r="J293" s="19" t="s">
        <v>423</v>
      </c>
      <c r="K293" s="19" t="s">
        <v>310</v>
      </c>
      <c r="L293" s="14" t="s">
        <v>432</v>
      </c>
    </row>
    <row r="294" spans="1:12" s="1" customFormat="1" ht="110.25" x14ac:dyDescent="0.25">
      <c r="A294" s="17">
        <v>292</v>
      </c>
      <c r="B294" s="17">
        <v>27001</v>
      </c>
      <c r="C294" s="17" t="s">
        <v>42</v>
      </c>
      <c r="D294" s="17" t="s">
        <v>51</v>
      </c>
      <c r="E294" s="17" t="s">
        <v>416</v>
      </c>
      <c r="F294" s="17" t="s">
        <v>381</v>
      </c>
      <c r="G294" s="17" t="s">
        <v>411</v>
      </c>
      <c r="H294" s="17" t="s">
        <v>412</v>
      </c>
      <c r="I294" s="19" t="s">
        <v>422</v>
      </c>
      <c r="J294" s="19" t="s">
        <v>423</v>
      </c>
      <c r="K294" s="19" t="s">
        <v>310</v>
      </c>
      <c r="L294" s="14" t="s">
        <v>433</v>
      </c>
    </row>
    <row r="295" spans="1:12" s="1" customFormat="1" ht="94.5" x14ac:dyDescent="0.25">
      <c r="A295" s="17">
        <v>293</v>
      </c>
      <c r="B295" s="17">
        <v>27001</v>
      </c>
      <c r="C295" s="17" t="s">
        <v>42</v>
      </c>
      <c r="D295" s="17" t="s">
        <v>39</v>
      </c>
      <c r="E295" s="17" t="s">
        <v>416</v>
      </c>
      <c r="F295" s="17" t="s">
        <v>381</v>
      </c>
      <c r="G295" s="17" t="s">
        <v>411</v>
      </c>
      <c r="H295" s="17" t="s">
        <v>412</v>
      </c>
      <c r="I295" s="19" t="s">
        <v>434</v>
      </c>
      <c r="J295" s="19" t="s">
        <v>435</v>
      </c>
      <c r="K295" s="19" t="s">
        <v>310</v>
      </c>
      <c r="L295" s="14" t="s">
        <v>436</v>
      </c>
    </row>
    <row r="296" spans="1:12" s="1" customFormat="1" ht="141.75" x14ac:dyDescent="0.25">
      <c r="A296" s="17">
        <v>294</v>
      </c>
      <c r="B296" s="17">
        <v>27001</v>
      </c>
      <c r="C296" s="17" t="s">
        <v>42</v>
      </c>
      <c r="D296" s="17" t="s">
        <v>51</v>
      </c>
      <c r="E296" s="17" t="s">
        <v>416</v>
      </c>
      <c r="F296" s="17" t="s">
        <v>381</v>
      </c>
      <c r="G296" s="17" t="s">
        <v>411</v>
      </c>
      <c r="H296" s="17" t="s">
        <v>412</v>
      </c>
      <c r="I296" s="19" t="s">
        <v>434</v>
      </c>
      <c r="J296" s="19" t="s">
        <v>435</v>
      </c>
      <c r="K296" s="19" t="s">
        <v>310</v>
      </c>
      <c r="L296" s="14" t="s">
        <v>437</v>
      </c>
    </row>
    <row r="297" spans="1:12" s="1" customFormat="1" ht="110.25" x14ac:dyDescent="0.25">
      <c r="A297" s="17">
        <v>295</v>
      </c>
      <c r="B297" s="17">
        <v>27001</v>
      </c>
      <c r="C297" s="17" t="s">
        <v>42</v>
      </c>
      <c r="D297" s="17" t="s">
        <v>51</v>
      </c>
      <c r="E297" s="17" t="s">
        <v>416</v>
      </c>
      <c r="F297" s="17" t="s">
        <v>381</v>
      </c>
      <c r="G297" s="17" t="s">
        <v>411</v>
      </c>
      <c r="H297" s="17" t="s">
        <v>412</v>
      </c>
      <c r="I297" s="19" t="s">
        <v>434</v>
      </c>
      <c r="J297" s="19" t="s">
        <v>435</v>
      </c>
      <c r="K297" s="19" t="s">
        <v>310</v>
      </c>
      <c r="L297" s="14" t="s">
        <v>438</v>
      </c>
    </row>
    <row r="298" spans="1:12" s="1" customFormat="1" ht="47.25" x14ac:dyDescent="0.25">
      <c r="A298" s="17">
        <v>296</v>
      </c>
      <c r="B298" s="17">
        <v>27001</v>
      </c>
      <c r="C298" s="17" t="s">
        <v>42</v>
      </c>
      <c r="D298" s="17" t="s">
        <v>51</v>
      </c>
      <c r="E298" s="17" t="s">
        <v>416</v>
      </c>
      <c r="F298" s="17" t="s">
        <v>381</v>
      </c>
      <c r="G298" s="17" t="s">
        <v>411</v>
      </c>
      <c r="H298" s="17" t="s">
        <v>412</v>
      </c>
      <c r="I298" s="19" t="s">
        <v>434</v>
      </c>
      <c r="J298" s="19" t="s">
        <v>435</v>
      </c>
      <c r="K298" s="19" t="s">
        <v>310</v>
      </c>
      <c r="L298" s="14" t="s">
        <v>439</v>
      </c>
    </row>
    <row r="299" spans="1:12" s="1" customFormat="1" ht="63" x14ac:dyDescent="0.25">
      <c r="A299" s="17">
        <v>297</v>
      </c>
      <c r="B299" s="17">
        <v>27001</v>
      </c>
      <c r="C299" s="17" t="s">
        <v>42</v>
      </c>
      <c r="D299" s="17" t="s">
        <v>51</v>
      </c>
      <c r="E299" s="17" t="s">
        <v>416</v>
      </c>
      <c r="F299" s="17" t="s">
        <v>381</v>
      </c>
      <c r="G299" s="17" t="s">
        <v>411</v>
      </c>
      <c r="H299" s="17" t="s">
        <v>412</v>
      </c>
      <c r="I299" s="19" t="s">
        <v>434</v>
      </c>
      <c r="J299" s="19" t="s">
        <v>435</v>
      </c>
      <c r="K299" s="19" t="s">
        <v>310</v>
      </c>
      <c r="L299" s="14" t="s">
        <v>440</v>
      </c>
    </row>
    <row r="300" spans="1:12" s="1" customFormat="1" ht="47.25" x14ac:dyDescent="0.25">
      <c r="A300" s="17">
        <v>298</v>
      </c>
      <c r="B300" s="17">
        <v>27001</v>
      </c>
      <c r="C300" s="17" t="s">
        <v>42</v>
      </c>
      <c r="D300" s="17" t="s">
        <v>51</v>
      </c>
      <c r="E300" s="17" t="s">
        <v>416</v>
      </c>
      <c r="F300" s="17" t="s">
        <v>381</v>
      </c>
      <c r="G300" s="17" t="s">
        <v>411</v>
      </c>
      <c r="H300" s="17" t="s">
        <v>412</v>
      </c>
      <c r="I300" s="19" t="s">
        <v>434</v>
      </c>
      <c r="J300" s="19" t="s">
        <v>435</v>
      </c>
      <c r="K300" s="19" t="s">
        <v>310</v>
      </c>
      <c r="L300" s="14" t="s">
        <v>441</v>
      </c>
    </row>
    <row r="301" spans="1:12" s="1" customFormat="1" ht="63" x14ac:dyDescent="0.25">
      <c r="A301" s="17">
        <v>299</v>
      </c>
      <c r="B301" s="17">
        <v>27001</v>
      </c>
      <c r="C301" s="17" t="s">
        <v>42</v>
      </c>
      <c r="D301" s="17" t="s">
        <v>51</v>
      </c>
      <c r="E301" s="17" t="s">
        <v>416</v>
      </c>
      <c r="F301" s="17" t="s">
        <v>381</v>
      </c>
      <c r="G301" s="17" t="s">
        <v>411</v>
      </c>
      <c r="H301" s="17" t="s">
        <v>412</v>
      </c>
      <c r="I301" s="19" t="s">
        <v>434</v>
      </c>
      <c r="J301" s="19" t="s">
        <v>435</v>
      </c>
      <c r="K301" s="19" t="s">
        <v>310</v>
      </c>
      <c r="L301" s="14" t="s">
        <v>442</v>
      </c>
    </row>
    <row r="302" spans="1:12" s="1" customFormat="1" ht="47.25" x14ac:dyDescent="0.25">
      <c r="A302" s="17">
        <v>300</v>
      </c>
      <c r="B302" s="17">
        <v>27001</v>
      </c>
      <c r="C302" s="17" t="s">
        <v>42</v>
      </c>
      <c r="D302" s="17" t="s">
        <v>51</v>
      </c>
      <c r="E302" s="17" t="s">
        <v>416</v>
      </c>
      <c r="F302" s="17" t="s">
        <v>381</v>
      </c>
      <c r="G302" s="17" t="s">
        <v>411</v>
      </c>
      <c r="H302" s="17" t="s">
        <v>412</v>
      </c>
      <c r="I302" s="19" t="s">
        <v>434</v>
      </c>
      <c r="J302" s="19" t="s">
        <v>435</v>
      </c>
      <c r="K302" s="19" t="s">
        <v>310</v>
      </c>
      <c r="L302" s="14" t="s">
        <v>443</v>
      </c>
    </row>
    <row r="303" spans="1:12" s="1" customFormat="1" ht="78.75" x14ac:dyDescent="0.25">
      <c r="A303" s="17">
        <v>301</v>
      </c>
      <c r="B303" s="17">
        <v>27001</v>
      </c>
      <c r="C303" s="17" t="s">
        <v>42</v>
      </c>
      <c r="D303" s="17" t="s">
        <v>51</v>
      </c>
      <c r="E303" s="17" t="s">
        <v>416</v>
      </c>
      <c r="F303" s="17" t="s">
        <v>381</v>
      </c>
      <c r="G303" s="17" t="s">
        <v>411</v>
      </c>
      <c r="H303" s="17" t="s">
        <v>412</v>
      </c>
      <c r="I303" s="19" t="s">
        <v>434</v>
      </c>
      <c r="J303" s="19" t="s">
        <v>435</v>
      </c>
      <c r="K303" s="19" t="s">
        <v>310</v>
      </c>
      <c r="L303" s="14" t="s">
        <v>444</v>
      </c>
    </row>
    <row r="304" spans="1:12" s="1" customFormat="1" ht="94.5" x14ac:dyDescent="0.25">
      <c r="A304" s="17">
        <v>302</v>
      </c>
      <c r="B304" s="17">
        <v>27001</v>
      </c>
      <c r="C304" s="17" t="s">
        <v>42</v>
      </c>
      <c r="D304" s="17" t="s">
        <v>51</v>
      </c>
      <c r="E304" s="17" t="s">
        <v>416</v>
      </c>
      <c r="F304" s="17" t="s">
        <v>381</v>
      </c>
      <c r="G304" s="17" t="s">
        <v>411</v>
      </c>
      <c r="H304" s="17" t="s">
        <v>412</v>
      </c>
      <c r="I304" s="19" t="s">
        <v>434</v>
      </c>
      <c r="J304" s="19" t="s">
        <v>435</v>
      </c>
      <c r="K304" s="19" t="s">
        <v>310</v>
      </c>
      <c r="L304" s="14" t="s">
        <v>445</v>
      </c>
    </row>
    <row r="305" spans="1:12" s="1" customFormat="1" ht="189" x14ac:dyDescent="0.25">
      <c r="A305" s="17">
        <v>303</v>
      </c>
      <c r="B305" s="17">
        <v>27001</v>
      </c>
      <c r="C305" s="17" t="s">
        <v>42</v>
      </c>
      <c r="D305" s="17" t="s">
        <v>51</v>
      </c>
      <c r="E305" s="17" t="s">
        <v>416</v>
      </c>
      <c r="F305" s="17" t="s">
        <v>381</v>
      </c>
      <c r="G305" s="17" t="s">
        <v>411</v>
      </c>
      <c r="H305" s="17" t="s">
        <v>412</v>
      </c>
      <c r="I305" s="19" t="s">
        <v>434</v>
      </c>
      <c r="J305" s="19" t="s">
        <v>435</v>
      </c>
      <c r="K305" s="19" t="s">
        <v>310</v>
      </c>
      <c r="L305" s="14" t="s">
        <v>446</v>
      </c>
    </row>
    <row r="306" spans="1:12" s="1" customFormat="1" ht="110.25" x14ac:dyDescent="0.25">
      <c r="A306" s="17">
        <v>304</v>
      </c>
      <c r="B306" s="17">
        <v>27001</v>
      </c>
      <c r="C306" s="17" t="s">
        <v>42</v>
      </c>
      <c r="D306" s="17" t="s">
        <v>39</v>
      </c>
      <c r="E306" s="17" t="s">
        <v>416</v>
      </c>
      <c r="F306" s="17" t="s">
        <v>381</v>
      </c>
      <c r="G306" s="17" t="s">
        <v>411</v>
      </c>
      <c r="H306" s="17" t="s">
        <v>412</v>
      </c>
      <c r="I306" s="19" t="s">
        <v>447</v>
      </c>
      <c r="J306" s="19" t="s">
        <v>448</v>
      </c>
      <c r="K306" s="19" t="s">
        <v>310</v>
      </c>
      <c r="L306" s="14" t="s">
        <v>449</v>
      </c>
    </row>
    <row r="307" spans="1:12" s="1" customFormat="1" ht="126" x14ac:dyDescent="0.25">
      <c r="A307" s="17">
        <v>305</v>
      </c>
      <c r="B307" s="17">
        <v>29151</v>
      </c>
      <c r="C307" s="17" t="s">
        <v>50</v>
      </c>
      <c r="D307" s="17" t="s">
        <v>51</v>
      </c>
      <c r="E307" s="17" t="s">
        <v>416</v>
      </c>
      <c r="F307" s="17" t="s">
        <v>381</v>
      </c>
      <c r="G307" s="17" t="s">
        <v>411</v>
      </c>
      <c r="H307" s="17" t="s">
        <v>412</v>
      </c>
      <c r="I307" s="19" t="s">
        <v>447</v>
      </c>
      <c r="J307" s="19" t="s">
        <v>448</v>
      </c>
      <c r="K307" s="19" t="s">
        <v>310</v>
      </c>
      <c r="L307" s="14" t="s">
        <v>450</v>
      </c>
    </row>
    <row r="308" spans="1:12" s="1" customFormat="1" ht="157.5" x14ac:dyDescent="0.25">
      <c r="A308" s="17">
        <v>306</v>
      </c>
      <c r="B308" s="17">
        <v>29151</v>
      </c>
      <c r="C308" s="17" t="s">
        <v>50</v>
      </c>
      <c r="D308" s="17" t="s">
        <v>51</v>
      </c>
      <c r="E308" s="17" t="s">
        <v>416</v>
      </c>
      <c r="F308" s="17" t="s">
        <v>381</v>
      </c>
      <c r="G308" s="17" t="s">
        <v>411</v>
      </c>
      <c r="H308" s="17" t="s">
        <v>412</v>
      </c>
      <c r="I308" s="19" t="s">
        <v>447</v>
      </c>
      <c r="J308" s="19" t="s">
        <v>448</v>
      </c>
      <c r="K308" s="19" t="s">
        <v>310</v>
      </c>
      <c r="L308" s="14" t="s">
        <v>451</v>
      </c>
    </row>
    <row r="309" spans="1:12" s="1" customFormat="1" ht="63" x14ac:dyDescent="0.25">
      <c r="A309" s="17">
        <v>307</v>
      </c>
      <c r="B309" s="17">
        <v>29151</v>
      </c>
      <c r="C309" s="17" t="s">
        <v>50</v>
      </c>
      <c r="D309" s="17" t="s">
        <v>51</v>
      </c>
      <c r="E309" s="17" t="s">
        <v>416</v>
      </c>
      <c r="F309" s="17" t="s">
        <v>381</v>
      </c>
      <c r="G309" s="17" t="s">
        <v>411</v>
      </c>
      <c r="H309" s="17" t="s">
        <v>412</v>
      </c>
      <c r="I309" s="19" t="s">
        <v>447</v>
      </c>
      <c r="J309" s="19" t="s">
        <v>448</v>
      </c>
      <c r="K309" s="19" t="s">
        <v>310</v>
      </c>
      <c r="L309" s="14" t="s">
        <v>452</v>
      </c>
    </row>
    <row r="310" spans="1:12" s="1" customFormat="1" ht="63" x14ac:dyDescent="0.25">
      <c r="A310" s="17">
        <v>308</v>
      </c>
      <c r="B310" s="17">
        <v>29151</v>
      </c>
      <c r="C310" s="17" t="s">
        <v>50</v>
      </c>
      <c r="D310" s="17" t="s">
        <v>51</v>
      </c>
      <c r="E310" s="17" t="s">
        <v>416</v>
      </c>
      <c r="F310" s="17" t="s">
        <v>381</v>
      </c>
      <c r="G310" s="17" t="s">
        <v>411</v>
      </c>
      <c r="H310" s="17" t="s">
        <v>412</v>
      </c>
      <c r="I310" s="19" t="s">
        <v>447</v>
      </c>
      <c r="J310" s="19" t="s">
        <v>448</v>
      </c>
      <c r="K310" s="19" t="s">
        <v>310</v>
      </c>
      <c r="L310" s="14" t="s">
        <v>453</v>
      </c>
    </row>
    <row r="311" spans="1:12" s="1" customFormat="1" ht="78.75" x14ac:dyDescent="0.25">
      <c r="A311" s="17">
        <v>309</v>
      </c>
      <c r="B311" s="17">
        <v>29151</v>
      </c>
      <c r="C311" s="17" t="s">
        <v>50</v>
      </c>
      <c r="D311" s="17" t="s">
        <v>51</v>
      </c>
      <c r="E311" s="17" t="s">
        <v>416</v>
      </c>
      <c r="F311" s="17" t="s">
        <v>381</v>
      </c>
      <c r="G311" s="17" t="s">
        <v>411</v>
      </c>
      <c r="H311" s="17" t="s">
        <v>412</v>
      </c>
      <c r="I311" s="19" t="s">
        <v>447</v>
      </c>
      <c r="J311" s="19" t="s">
        <v>448</v>
      </c>
      <c r="K311" s="19" t="s">
        <v>310</v>
      </c>
      <c r="L311" s="14" t="s">
        <v>454</v>
      </c>
    </row>
    <row r="312" spans="1:12" s="1" customFormat="1" ht="110.25" x14ac:dyDescent="0.25">
      <c r="A312" s="17">
        <v>310</v>
      </c>
      <c r="B312" s="17">
        <v>27001</v>
      </c>
      <c r="C312" s="17" t="s">
        <v>42</v>
      </c>
      <c r="D312" s="17" t="s">
        <v>51</v>
      </c>
      <c r="E312" s="17" t="s">
        <v>416</v>
      </c>
      <c r="F312" s="17" t="s">
        <v>381</v>
      </c>
      <c r="G312" s="17" t="s">
        <v>411</v>
      </c>
      <c r="H312" s="17" t="s">
        <v>412</v>
      </c>
      <c r="I312" s="19" t="s">
        <v>447</v>
      </c>
      <c r="J312" s="19" t="s">
        <v>448</v>
      </c>
      <c r="K312" s="19" t="s">
        <v>310</v>
      </c>
      <c r="L312" s="14" t="s">
        <v>455</v>
      </c>
    </row>
    <row r="313" spans="1:12" s="1" customFormat="1" ht="78.75" x14ac:dyDescent="0.25">
      <c r="A313" s="17">
        <v>311</v>
      </c>
      <c r="B313" s="17">
        <v>27001</v>
      </c>
      <c r="C313" s="17" t="s">
        <v>42</v>
      </c>
      <c r="D313" s="17" t="s">
        <v>51</v>
      </c>
      <c r="E313" s="17" t="s">
        <v>416</v>
      </c>
      <c r="F313" s="17" t="s">
        <v>381</v>
      </c>
      <c r="G313" s="17" t="s">
        <v>411</v>
      </c>
      <c r="H313" s="17" t="s">
        <v>412</v>
      </c>
      <c r="I313" s="19" t="s">
        <v>447</v>
      </c>
      <c r="J313" s="19" t="s">
        <v>448</v>
      </c>
      <c r="K313" s="19" t="s">
        <v>310</v>
      </c>
      <c r="L313" s="14" t="s">
        <v>456</v>
      </c>
    </row>
    <row r="314" spans="1:12" s="1" customFormat="1" ht="94.5" x14ac:dyDescent="0.25">
      <c r="A314" s="17">
        <v>312</v>
      </c>
      <c r="B314" s="17">
        <v>27001</v>
      </c>
      <c r="C314" s="17" t="s">
        <v>42</v>
      </c>
      <c r="D314" s="17" t="s">
        <v>51</v>
      </c>
      <c r="E314" s="17" t="s">
        <v>416</v>
      </c>
      <c r="F314" s="17" t="s">
        <v>381</v>
      </c>
      <c r="G314" s="17" t="s">
        <v>411</v>
      </c>
      <c r="H314" s="17" t="s">
        <v>412</v>
      </c>
      <c r="I314" s="19" t="s">
        <v>447</v>
      </c>
      <c r="J314" s="19" t="s">
        <v>448</v>
      </c>
      <c r="K314" s="19" t="s">
        <v>310</v>
      </c>
      <c r="L314" s="14" t="s">
        <v>457</v>
      </c>
    </row>
    <row r="315" spans="1:12" s="1" customFormat="1" ht="63" x14ac:dyDescent="0.25">
      <c r="A315" s="17">
        <v>313</v>
      </c>
      <c r="B315" s="17">
        <v>27001</v>
      </c>
      <c r="C315" s="17" t="s">
        <v>42</v>
      </c>
      <c r="D315" s="17" t="s">
        <v>51</v>
      </c>
      <c r="E315" s="17" t="s">
        <v>416</v>
      </c>
      <c r="F315" s="17" t="s">
        <v>381</v>
      </c>
      <c r="G315" s="17" t="s">
        <v>411</v>
      </c>
      <c r="H315" s="17" t="s">
        <v>412</v>
      </c>
      <c r="I315" s="19" t="s">
        <v>447</v>
      </c>
      <c r="J315" s="19" t="s">
        <v>448</v>
      </c>
      <c r="K315" s="19" t="s">
        <v>310</v>
      </c>
      <c r="L315" s="14" t="s">
        <v>458</v>
      </c>
    </row>
    <row r="316" spans="1:12" s="1" customFormat="1" ht="63" x14ac:dyDescent="0.25">
      <c r="A316" s="17">
        <v>314</v>
      </c>
      <c r="B316" s="17">
        <v>27001</v>
      </c>
      <c r="C316" s="17" t="s">
        <v>42</v>
      </c>
      <c r="D316" s="17" t="s">
        <v>51</v>
      </c>
      <c r="E316" s="17" t="s">
        <v>416</v>
      </c>
      <c r="F316" s="17" t="s">
        <v>381</v>
      </c>
      <c r="G316" s="17" t="s">
        <v>411</v>
      </c>
      <c r="H316" s="17" t="s">
        <v>412</v>
      </c>
      <c r="I316" s="19" t="s">
        <v>447</v>
      </c>
      <c r="J316" s="19" t="s">
        <v>448</v>
      </c>
      <c r="K316" s="19" t="s">
        <v>310</v>
      </c>
      <c r="L316" s="14" t="s">
        <v>459</v>
      </c>
    </row>
    <row r="317" spans="1:12" s="1" customFormat="1" ht="63" x14ac:dyDescent="0.25">
      <c r="A317" s="17">
        <v>315</v>
      </c>
      <c r="B317" s="17">
        <v>27001</v>
      </c>
      <c r="C317" s="17" t="s">
        <v>42</v>
      </c>
      <c r="D317" s="17" t="s">
        <v>51</v>
      </c>
      <c r="E317" s="17" t="s">
        <v>416</v>
      </c>
      <c r="F317" s="17" t="s">
        <v>381</v>
      </c>
      <c r="G317" s="17" t="s">
        <v>411</v>
      </c>
      <c r="H317" s="17" t="s">
        <v>412</v>
      </c>
      <c r="I317" s="19" t="s">
        <v>447</v>
      </c>
      <c r="J317" s="19" t="s">
        <v>448</v>
      </c>
      <c r="K317" s="19" t="s">
        <v>310</v>
      </c>
      <c r="L317" s="14" t="s">
        <v>460</v>
      </c>
    </row>
    <row r="318" spans="1:12" s="1" customFormat="1" ht="78.75" x14ac:dyDescent="0.25">
      <c r="A318" s="17">
        <v>316</v>
      </c>
      <c r="B318" s="17">
        <v>27001</v>
      </c>
      <c r="C318" s="17" t="s">
        <v>42</v>
      </c>
      <c r="D318" s="17" t="s">
        <v>39</v>
      </c>
      <c r="E318" s="17" t="s">
        <v>416</v>
      </c>
      <c r="F318" s="17" t="s">
        <v>381</v>
      </c>
      <c r="G318" s="17" t="s">
        <v>411</v>
      </c>
      <c r="H318" s="17" t="s">
        <v>412</v>
      </c>
      <c r="I318" s="19" t="s">
        <v>461</v>
      </c>
      <c r="J318" s="19" t="s">
        <v>462</v>
      </c>
      <c r="K318" s="19" t="s">
        <v>310</v>
      </c>
      <c r="L318" s="14" t="s">
        <v>463</v>
      </c>
    </row>
    <row r="319" spans="1:12" s="1" customFormat="1" ht="78.75" x14ac:dyDescent="0.25">
      <c r="A319" s="17">
        <v>317</v>
      </c>
      <c r="B319" s="17">
        <v>27001</v>
      </c>
      <c r="C319" s="17" t="s">
        <v>42</v>
      </c>
      <c r="D319" s="17" t="s">
        <v>51</v>
      </c>
      <c r="E319" s="17" t="s">
        <v>416</v>
      </c>
      <c r="F319" s="17" t="s">
        <v>381</v>
      </c>
      <c r="G319" s="17" t="s">
        <v>411</v>
      </c>
      <c r="H319" s="17" t="s">
        <v>412</v>
      </c>
      <c r="I319" s="19" t="s">
        <v>461</v>
      </c>
      <c r="J319" s="19" t="s">
        <v>462</v>
      </c>
      <c r="K319" s="19" t="s">
        <v>310</v>
      </c>
      <c r="L319" s="14" t="s">
        <v>464</v>
      </c>
    </row>
    <row r="320" spans="1:12" s="1" customFormat="1" ht="63" x14ac:dyDescent="0.25">
      <c r="A320" s="17">
        <v>318</v>
      </c>
      <c r="B320" s="17">
        <v>27001</v>
      </c>
      <c r="C320" s="17" t="s">
        <v>42</v>
      </c>
      <c r="D320" s="17" t="s">
        <v>51</v>
      </c>
      <c r="E320" s="17" t="s">
        <v>416</v>
      </c>
      <c r="F320" s="17" t="s">
        <v>381</v>
      </c>
      <c r="G320" s="17" t="s">
        <v>411</v>
      </c>
      <c r="H320" s="17" t="s">
        <v>412</v>
      </c>
      <c r="I320" s="19" t="s">
        <v>461</v>
      </c>
      <c r="J320" s="19" t="s">
        <v>462</v>
      </c>
      <c r="K320" s="19" t="s">
        <v>310</v>
      </c>
      <c r="L320" s="14" t="s">
        <v>465</v>
      </c>
    </row>
    <row r="321" spans="1:12" s="1" customFormat="1" ht="63" x14ac:dyDescent="0.25">
      <c r="A321" s="17">
        <v>319</v>
      </c>
      <c r="B321" s="17">
        <v>27001</v>
      </c>
      <c r="C321" s="17" t="s">
        <v>42</v>
      </c>
      <c r="D321" s="17" t="s">
        <v>51</v>
      </c>
      <c r="E321" s="17" t="s">
        <v>416</v>
      </c>
      <c r="F321" s="17" t="s">
        <v>381</v>
      </c>
      <c r="G321" s="17" t="s">
        <v>411</v>
      </c>
      <c r="H321" s="17" t="s">
        <v>412</v>
      </c>
      <c r="I321" s="19" t="s">
        <v>461</v>
      </c>
      <c r="J321" s="19" t="s">
        <v>462</v>
      </c>
      <c r="K321" s="19" t="s">
        <v>310</v>
      </c>
      <c r="L321" s="14" t="s">
        <v>466</v>
      </c>
    </row>
    <row r="322" spans="1:12" s="1" customFormat="1" ht="63" x14ac:dyDescent="0.25">
      <c r="A322" s="17">
        <v>320</v>
      </c>
      <c r="B322" s="17">
        <v>27001</v>
      </c>
      <c r="C322" s="17" t="s">
        <v>42</v>
      </c>
      <c r="D322" s="17" t="s">
        <v>51</v>
      </c>
      <c r="E322" s="17" t="s">
        <v>416</v>
      </c>
      <c r="F322" s="17" t="s">
        <v>381</v>
      </c>
      <c r="G322" s="17" t="s">
        <v>411</v>
      </c>
      <c r="H322" s="17" t="s">
        <v>412</v>
      </c>
      <c r="I322" s="19" t="s">
        <v>461</v>
      </c>
      <c r="J322" s="19" t="s">
        <v>462</v>
      </c>
      <c r="K322" s="19" t="s">
        <v>310</v>
      </c>
      <c r="L322" s="14" t="s">
        <v>467</v>
      </c>
    </row>
    <row r="323" spans="1:12" s="1" customFormat="1" ht="126" x14ac:dyDescent="0.25">
      <c r="A323" s="17">
        <v>321</v>
      </c>
      <c r="B323" s="17">
        <v>27001</v>
      </c>
      <c r="C323" s="17" t="s">
        <v>42</v>
      </c>
      <c r="D323" s="17" t="s">
        <v>39</v>
      </c>
      <c r="E323" s="17" t="s">
        <v>416</v>
      </c>
      <c r="F323" s="17" t="s">
        <v>381</v>
      </c>
      <c r="G323" s="17" t="s">
        <v>411</v>
      </c>
      <c r="H323" s="17" t="s">
        <v>412</v>
      </c>
      <c r="I323" s="19" t="s">
        <v>468</v>
      </c>
      <c r="J323" s="19" t="s">
        <v>469</v>
      </c>
      <c r="K323" s="19" t="s">
        <v>310</v>
      </c>
      <c r="L323" s="14" t="s">
        <v>470</v>
      </c>
    </row>
    <row r="324" spans="1:12" s="1" customFormat="1" ht="126" x14ac:dyDescent="0.25">
      <c r="A324" s="17">
        <v>322</v>
      </c>
      <c r="B324" s="17">
        <v>27001</v>
      </c>
      <c r="C324" s="17" t="s">
        <v>42</v>
      </c>
      <c r="D324" s="17" t="s">
        <v>51</v>
      </c>
      <c r="E324" s="17" t="s">
        <v>416</v>
      </c>
      <c r="F324" s="17" t="s">
        <v>381</v>
      </c>
      <c r="G324" s="17" t="s">
        <v>411</v>
      </c>
      <c r="H324" s="17" t="s">
        <v>412</v>
      </c>
      <c r="I324" s="19" t="s">
        <v>468</v>
      </c>
      <c r="J324" s="19" t="s">
        <v>469</v>
      </c>
      <c r="K324" s="19" t="s">
        <v>310</v>
      </c>
      <c r="L324" s="14" t="s">
        <v>471</v>
      </c>
    </row>
    <row r="325" spans="1:12" s="1" customFormat="1" ht="126" x14ac:dyDescent="0.25">
      <c r="A325" s="17">
        <v>323</v>
      </c>
      <c r="B325" s="17">
        <v>27001</v>
      </c>
      <c r="C325" s="17" t="s">
        <v>42</v>
      </c>
      <c r="D325" s="17" t="s">
        <v>51</v>
      </c>
      <c r="E325" s="17" t="s">
        <v>416</v>
      </c>
      <c r="F325" s="17" t="s">
        <v>381</v>
      </c>
      <c r="G325" s="17" t="s">
        <v>411</v>
      </c>
      <c r="H325" s="17" t="s">
        <v>412</v>
      </c>
      <c r="I325" s="19" t="s">
        <v>468</v>
      </c>
      <c r="J325" s="19" t="s">
        <v>469</v>
      </c>
      <c r="K325" s="19" t="s">
        <v>310</v>
      </c>
      <c r="L325" s="14" t="s">
        <v>472</v>
      </c>
    </row>
    <row r="326" spans="1:12" s="1" customFormat="1" ht="126" x14ac:dyDescent="0.25">
      <c r="A326" s="17">
        <v>324</v>
      </c>
      <c r="B326" s="17">
        <v>27001</v>
      </c>
      <c r="C326" s="17" t="s">
        <v>42</v>
      </c>
      <c r="D326" s="17" t="s">
        <v>51</v>
      </c>
      <c r="E326" s="17" t="s">
        <v>416</v>
      </c>
      <c r="F326" s="17" t="s">
        <v>381</v>
      </c>
      <c r="G326" s="17" t="s">
        <v>411</v>
      </c>
      <c r="H326" s="17" t="s">
        <v>412</v>
      </c>
      <c r="I326" s="19" t="s">
        <v>468</v>
      </c>
      <c r="J326" s="19" t="s">
        <v>469</v>
      </c>
      <c r="K326" s="19" t="s">
        <v>310</v>
      </c>
      <c r="L326" s="14" t="s">
        <v>473</v>
      </c>
    </row>
    <row r="327" spans="1:12" s="1" customFormat="1" ht="110.25" x14ac:dyDescent="0.25">
      <c r="A327" s="17">
        <v>325</v>
      </c>
      <c r="B327" s="17">
        <v>27001</v>
      </c>
      <c r="C327" s="17" t="s">
        <v>42</v>
      </c>
      <c r="D327" s="17" t="s">
        <v>39</v>
      </c>
      <c r="E327" s="17" t="s">
        <v>474</v>
      </c>
      <c r="F327" s="17" t="s">
        <v>381</v>
      </c>
      <c r="G327" s="17" t="s">
        <v>475</v>
      </c>
      <c r="H327" s="17" t="s">
        <v>476</v>
      </c>
      <c r="I327" s="19" t="s">
        <v>477</v>
      </c>
      <c r="J327" s="19" t="s">
        <v>478</v>
      </c>
      <c r="K327" s="19" t="s">
        <v>310</v>
      </c>
      <c r="L327" s="14" t="s">
        <v>479</v>
      </c>
    </row>
    <row r="328" spans="1:12" s="1" customFormat="1" ht="157.5" x14ac:dyDescent="0.25">
      <c r="A328" s="17">
        <v>326</v>
      </c>
      <c r="B328" s="17">
        <v>27001</v>
      </c>
      <c r="C328" s="17" t="s">
        <v>42</v>
      </c>
      <c r="D328" s="17" t="s">
        <v>51</v>
      </c>
      <c r="E328" s="17" t="s">
        <v>474</v>
      </c>
      <c r="F328" s="17" t="s">
        <v>381</v>
      </c>
      <c r="G328" s="17" t="s">
        <v>475</v>
      </c>
      <c r="H328" s="17" t="s">
        <v>476</v>
      </c>
      <c r="I328" s="19" t="s">
        <v>477</v>
      </c>
      <c r="J328" s="19" t="s">
        <v>478</v>
      </c>
      <c r="K328" s="19" t="s">
        <v>310</v>
      </c>
      <c r="L328" s="14" t="s">
        <v>480</v>
      </c>
    </row>
    <row r="329" spans="1:12" s="1" customFormat="1" ht="94.5" x14ac:dyDescent="0.25">
      <c r="A329" s="17">
        <v>327</v>
      </c>
      <c r="B329" s="17">
        <v>27001</v>
      </c>
      <c r="C329" s="17" t="s">
        <v>42</v>
      </c>
      <c r="D329" s="17" t="s">
        <v>51</v>
      </c>
      <c r="E329" s="17" t="s">
        <v>474</v>
      </c>
      <c r="F329" s="17" t="s">
        <v>381</v>
      </c>
      <c r="G329" s="17" t="s">
        <v>475</v>
      </c>
      <c r="H329" s="17" t="s">
        <v>476</v>
      </c>
      <c r="I329" s="19" t="s">
        <v>477</v>
      </c>
      <c r="J329" s="19" t="s">
        <v>478</v>
      </c>
      <c r="K329" s="19" t="s">
        <v>310</v>
      </c>
      <c r="L329" s="14" t="s">
        <v>481</v>
      </c>
    </row>
    <row r="330" spans="1:12" s="1" customFormat="1" ht="299.25" x14ac:dyDescent="0.25">
      <c r="A330" s="17">
        <v>328</v>
      </c>
      <c r="B330" s="17">
        <v>27001</v>
      </c>
      <c r="C330" s="17" t="s">
        <v>42</v>
      </c>
      <c r="D330" s="17" t="s">
        <v>51</v>
      </c>
      <c r="E330" s="17" t="s">
        <v>474</v>
      </c>
      <c r="F330" s="17" t="s">
        <v>381</v>
      </c>
      <c r="G330" s="17" t="s">
        <v>475</v>
      </c>
      <c r="H330" s="17" t="s">
        <v>476</v>
      </c>
      <c r="I330" s="19" t="s">
        <v>477</v>
      </c>
      <c r="J330" s="19" t="s">
        <v>478</v>
      </c>
      <c r="K330" s="19" t="s">
        <v>310</v>
      </c>
      <c r="L330" s="14" t="s">
        <v>482</v>
      </c>
    </row>
    <row r="331" spans="1:12" s="1" customFormat="1" ht="63" x14ac:dyDescent="0.25">
      <c r="A331" s="17">
        <v>329</v>
      </c>
      <c r="B331" s="17">
        <v>27001</v>
      </c>
      <c r="C331" s="17" t="s">
        <v>42</v>
      </c>
      <c r="D331" s="17" t="s">
        <v>51</v>
      </c>
      <c r="E331" s="17" t="s">
        <v>474</v>
      </c>
      <c r="F331" s="17" t="s">
        <v>381</v>
      </c>
      <c r="G331" s="17" t="s">
        <v>475</v>
      </c>
      <c r="H331" s="17" t="s">
        <v>476</v>
      </c>
      <c r="I331" s="19" t="s">
        <v>477</v>
      </c>
      <c r="J331" s="19" t="s">
        <v>478</v>
      </c>
      <c r="K331" s="19" t="s">
        <v>310</v>
      </c>
      <c r="L331" s="14" t="s">
        <v>483</v>
      </c>
    </row>
    <row r="332" spans="1:12" s="1" customFormat="1" ht="110.25" x14ac:dyDescent="0.25">
      <c r="A332" s="17">
        <v>330</v>
      </c>
      <c r="B332" s="17">
        <v>27001</v>
      </c>
      <c r="C332" s="17" t="s">
        <v>42</v>
      </c>
      <c r="D332" s="17" t="s">
        <v>51</v>
      </c>
      <c r="E332" s="17" t="s">
        <v>474</v>
      </c>
      <c r="F332" s="17" t="s">
        <v>381</v>
      </c>
      <c r="G332" s="17" t="s">
        <v>475</v>
      </c>
      <c r="H332" s="17" t="s">
        <v>476</v>
      </c>
      <c r="I332" s="19" t="s">
        <v>477</v>
      </c>
      <c r="J332" s="19" t="s">
        <v>478</v>
      </c>
      <c r="K332" s="19" t="s">
        <v>310</v>
      </c>
      <c r="L332" s="14" t="s">
        <v>484</v>
      </c>
    </row>
    <row r="333" spans="1:12" s="1" customFormat="1" ht="63" x14ac:dyDescent="0.25">
      <c r="A333" s="17">
        <v>331</v>
      </c>
      <c r="B333" s="17">
        <v>27001</v>
      </c>
      <c r="C333" s="17" t="s">
        <v>42</v>
      </c>
      <c r="D333" s="17" t="s">
        <v>51</v>
      </c>
      <c r="E333" s="17" t="s">
        <v>474</v>
      </c>
      <c r="F333" s="17" t="s">
        <v>381</v>
      </c>
      <c r="G333" s="17" t="s">
        <v>475</v>
      </c>
      <c r="H333" s="17" t="s">
        <v>476</v>
      </c>
      <c r="I333" s="19" t="s">
        <v>477</v>
      </c>
      <c r="J333" s="19" t="s">
        <v>478</v>
      </c>
      <c r="K333" s="19" t="s">
        <v>310</v>
      </c>
      <c r="L333" s="14" t="s">
        <v>485</v>
      </c>
    </row>
    <row r="334" spans="1:12" s="1" customFormat="1" ht="78.75" x14ac:dyDescent="0.25">
      <c r="A334" s="17">
        <v>332</v>
      </c>
      <c r="B334" s="17">
        <v>27001</v>
      </c>
      <c r="C334" s="17" t="s">
        <v>42</v>
      </c>
      <c r="D334" s="17" t="s">
        <v>39</v>
      </c>
      <c r="E334" s="17" t="s">
        <v>486</v>
      </c>
      <c r="F334" s="17" t="s">
        <v>381</v>
      </c>
      <c r="G334" s="17" t="s">
        <v>487</v>
      </c>
      <c r="H334" s="17" t="s">
        <v>488</v>
      </c>
      <c r="I334" s="19" t="s">
        <v>489</v>
      </c>
      <c r="J334" s="19" t="s">
        <v>490</v>
      </c>
      <c r="K334" s="19" t="s">
        <v>310</v>
      </c>
      <c r="L334" s="14" t="s">
        <v>491</v>
      </c>
    </row>
    <row r="335" spans="1:12" s="1" customFormat="1" ht="141.75" x14ac:dyDescent="0.25">
      <c r="A335" s="17">
        <v>333</v>
      </c>
      <c r="B335" s="17">
        <v>29151</v>
      </c>
      <c r="C335" s="17" t="s">
        <v>50</v>
      </c>
      <c r="D335" s="17" t="s">
        <v>51</v>
      </c>
      <c r="E335" s="17" t="s">
        <v>486</v>
      </c>
      <c r="F335" s="17" t="s">
        <v>381</v>
      </c>
      <c r="G335" s="17" t="s">
        <v>487</v>
      </c>
      <c r="H335" s="17" t="s">
        <v>488</v>
      </c>
      <c r="I335" s="19" t="s">
        <v>489</v>
      </c>
      <c r="J335" s="19" t="s">
        <v>490</v>
      </c>
      <c r="K335" s="19" t="s">
        <v>310</v>
      </c>
      <c r="L335" s="14" t="s">
        <v>492</v>
      </c>
    </row>
    <row r="336" spans="1:12" s="1" customFormat="1" ht="110.25" x14ac:dyDescent="0.25">
      <c r="A336" s="17">
        <v>334</v>
      </c>
      <c r="B336" s="17">
        <v>29151</v>
      </c>
      <c r="C336" s="17" t="s">
        <v>50</v>
      </c>
      <c r="D336" s="17" t="s">
        <v>51</v>
      </c>
      <c r="E336" s="17" t="s">
        <v>486</v>
      </c>
      <c r="F336" s="17" t="s">
        <v>381</v>
      </c>
      <c r="G336" s="17" t="s">
        <v>487</v>
      </c>
      <c r="H336" s="17" t="s">
        <v>488</v>
      </c>
      <c r="I336" s="19" t="s">
        <v>489</v>
      </c>
      <c r="J336" s="19" t="s">
        <v>490</v>
      </c>
      <c r="K336" s="19" t="s">
        <v>310</v>
      </c>
      <c r="L336" s="14" t="s">
        <v>493</v>
      </c>
    </row>
    <row r="337" spans="1:12" s="1" customFormat="1" ht="110.25" x14ac:dyDescent="0.25">
      <c r="A337" s="17">
        <v>335</v>
      </c>
      <c r="B337" s="17">
        <v>29151</v>
      </c>
      <c r="C337" s="17" t="s">
        <v>50</v>
      </c>
      <c r="D337" s="17" t="s">
        <v>51</v>
      </c>
      <c r="E337" s="17" t="s">
        <v>486</v>
      </c>
      <c r="F337" s="17" t="s">
        <v>381</v>
      </c>
      <c r="G337" s="17" t="s">
        <v>487</v>
      </c>
      <c r="H337" s="17" t="s">
        <v>488</v>
      </c>
      <c r="I337" s="19" t="s">
        <v>489</v>
      </c>
      <c r="J337" s="19" t="s">
        <v>490</v>
      </c>
      <c r="K337" s="19" t="s">
        <v>310</v>
      </c>
      <c r="L337" s="14" t="s">
        <v>494</v>
      </c>
    </row>
    <row r="338" spans="1:12" s="1" customFormat="1" ht="63" x14ac:dyDescent="0.25">
      <c r="A338" s="17">
        <v>336</v>
      </c>
      <c r="B338" s="17">
        <v>27001</v>
      </c>
      <c r="C338" s="17" t="s">
        <v>42</v>
      </c>
      <c r="D338" s="17" t="s">
        <v>51</v>
      </c>
      <c r="E338" s="17" t="s">
        <v>486</v>
      </c>
      <c r="F338" s="17" t="s">
        <v>381</v>
      </c>
      <c r="G338" s="17" t="s">
        <v>487</v>
      </c>
      <c r="H338" s="17" t="s">
        <v>488</v>
      </c>
      <c r="I338" s="19" t="s">
        <v>489</v>
      </c>
      <c r="J338" s="19" t="s">
        <v>490</v>
      </c>
      <c r="K338" s="19" t="s">
        <v>310</v>
      </c>
      <c r="L338" s="14" t="s">
        <v>495</v>
      </c>
    </row>
    <row r="339" spans="1:12" s="1" customFormat="1" ht="63" x14ac:dyDescent="0.25">
      <c r="A339" s="17">
        <v>337</v>
      </c>
      <c r="B339" s="17">
        <v>27001</v>
      </c>
      <c r="C339" s="17" t="s">
        <v>42</v>
      </c>
      <c r="D339" s="17" t="s">
        <v>51</v>
      </c>
      <c r="E339" s="17" t="s">
        <v>486</v>
      </c>
      <c r="F339" s="17" t="s">
        <v>381</v>
      </c>
      <c r="G339" s="17" t="s">
        <v>487</v>
      </c>
      <c r="H339" s="17" t="s">
        <v>488</v>
      </c>
      <c r="I339" s="19" t="s">
        <v>489</v>
      </c>
      <c r="J339" s="19" t="s">
        <v>490</v>
      </c>
      <c r="K339" s="19" t="s">
        <v>310</v>
      </c>
      <c r="L339" s="14" t="s">
        <v>496</v>
      </c>
    </row>
    <row r="340" spans="1:12" s="1" customFormat="1" ht="63" x14ac:dyDescent="0.25">
      <c r="A340" s="17">
        <v>338</v>
      </c>
      <c r="B340" s="17">
        <v>27001</v>
      </c>
      <c r="C340" s="17" t="s">
        <v>42</v>
      </c>
      <c r="D340" s="17" t="s">
        <v>51</v>
      </c>
      <c r="E340" s="17" t="s">
        <v>486</v>
      </c>
      <c r="F340" s="17" t="s">
        <v>381</v>
      </c>
      <c r="G340" s="17" t="s">
        <v>487</v>
      </c>
      <c r="H340" s="17" t="s">
        <v>488</v>
      </c>
      <c r="I340" s="19" t="s">
        <v>489</v>
      </c>
      <c r="J340" s="19" t="s">
        <v>490</v>
      </c>
      <c r="K340" s="19" t="s">
        <v>310</v>
      </c>
      <c r="L340" s="14" t="s">
        <v>497</v>
      </c>
    </row>
    <row r="341" spans="1:12" s="1" customFormat="1" ht="63" x14ac:dyDescent="0.25">
      <c r="A341" s="17">
        <v>339</v>
      </c>
      <c r="B341" s="17">
        <v>27001</v>
      </c>
      <c r="C341" s="17" t="s">
        <v>42</v>
      </c>
      <c r="D341" s="17" t="s">
        <v>51</v>
      </c>
      <c r="E341" s="17" t="s">
        <v>486</v>
      </c>
      <c r="F341" s="17" t="s">
        <v>381</v>
      </c>
      <c r="G341" s="17" t="s">
        <v>487</v>
      </c>
      <c r="H341" s="17" t="s">
        <v>488</v>
      </c>
      <c r="I341" s="19" t="s">
        <v>489</v>
      </c>
      <c r="J341" s="19" t="s">
        <v>490</v>
      </c>
      <c r="K341" s="19" t="s">
        <v>310</v>
      </c>
      <c r="L341" s="14" t="s">
        <v>498</v>
      </c>
    </row>
    <row r="342" spans="1:12" s="1" customFormat="1" ht="63" x14ac:dyDescent="0.25">
      <c r="A342" s="17">
        <v>340</v>
      </c>
      <c r="B342" s="17">
        <v>27001</v>
      </c>
      <c r="C342" s="17" t="s">
        <v>42</v>
      </c>
      <c r="D342" s="17" t="s">
        <v>51</v>
      </c>
      <c r="E342" s="17" t="s">
        <v>486</v>
      </c>
      <c r="F342" s="17" t="s">
        <v>381</v>
      </c>
      <c r="G342" s="17" t="s">
        <v>487</v>
      </c>
      <c r="H342" s="17" t="s">
        <v>488</v>
      </c>
      <c r="I342" s="19" t="s">
        <v>489</v>
      </c>
      <c r="J342" s="19" t="s">
        <v>490</v>
      </c>
      <c r="K342" s="19" t="s">
        <v>310</v>
      </c>
      <c r="L342" s="14" t="s">
        <v>499</v>
      </c>
    </row>
    <row r="343" spans="1:12" s="1" customFormat="1" ht="63" x14ac:dyDescent="0.25">
      <c r="A343" s="17">
        <v>341</v>
      </c>
      <c r="B343" s="17">
        <v>27001</v>
      </c>
      <c r="C343" s="17" t="s">
        <v>42</v>
      </c>
      <c r="D343" s="17" t="s">
        <v>51</v>
      </c>
      <c r="E343" s="17" t="s">
        <v>486</v>
      </c>
      <c r="F343" s="17" t="s">
        <v>381</v>
      </c>
      <c r="G343" s="17" t="s">
        <v>487</v>
      </c>
      <c r="H343" s="17" t="s">
        <v>488</v>
      </c>
      <c r="I343" s="19" t="s">
        <v>489</v>
      </c>
      <c r="J343" s="19" t="s">
        <v>490</v>
      </c>
      <c r="K343" s="19" t="s">
        <v>310</v>
      </c>
      <c r="L343" s="14" t="s">
        <v>500</v>
      </c>
    </row>
    <row r="344" spans="1:12" s="1" customFormat="1" ht="78.75" x14ac:dyDescent="0.25">
      <c r="A344" s="17">
        <v>342</v>
      </c>
      <c r="B344" s="17">
        <v>27001</v>
      </c>
      <c r="C344" s="17" t="s">
        <v>42</v>
      </c>
      <c r="D344" s="17" t="s">
        <v>39</v>
      </c>
      <c r="E344" s="17" t="s">
        <v>486</v>
      </c>
      <c r="F344" s="17" t="s">
        <v>381</v>
      </c>
      <c r="G344" s="17" t="s">
        <v>487</v>
      </c>
      <c r="H344" s="17" t="s">
        <v>488</v>
      </c>
      <c r="I344" s="19" t="s">
        <v>501</v>
      </c>
      <c r="J344" s="19" t="s">
        <v>502</v>
      </c>
      <c r="K344" s="19" t="s">
        <v>310</v>
      </c>
      <c r="L344" s="14" t="s">
        <v>503</v>
      </c>
    </row>
    <row r="345" spans="1:12" s="1" customFormat="1" ht="126" x14ac:dyDescent="0.25">
      <c r="A345" s="17">
        <v>343</v>
      </c>
      <c r="B345" s="17">
        <v>29151</v>
      </c>
      <c r="C345" s="17" t="s">
        <v>50</v>
      </c>
      <c r="D345" s="17" t="s">
        <v>51</v>
      </c>
      <c r="E345" s="17" t="s">
        <v>486</v>
      </c>
      <c r="F345" s="17" t="s">
        <v>381</v>
      </c>
      <c r="G345" s="17" t="s">
        <v>487</v>
      </c>
      <c r="H345" s="17" t="s">
        <v>488</v>
      </c>
      <c r="I345" s="19" t="s">
        <v>501</v>
      </c>
      <c r="J345" s="19" t="s">
        <v>502</v>
      </c>
      <c r="K345" s="19" t="s">
        <v>310</v>
      </c>
      <c r="L345" s="14" t="s">
        <v>504</v>
      </c>
    </row>
    <row r="346" spans="1:12" s="1" customFormat="1" ht="78.75" x14ac:dyDescent="0.25">
      <c r="A346" s="17">
        <v>344</v>
      </c>
      <c r="B346" s="17">
        <v>27001</v>
      </c>
      <c r="C346" s="17" t="s">
        <v>42</v>
      </c>
      <c r="D346" s="17" t="s">
        <v>51</v>
      </c>
      <c r="E346" s="17" t="s">
        <v>486</v>
      </c>
      <c r="F346" s="17" t="s">
        <v>381</v>
      </c>
      <c r="G346" s="17" t="s">
        <v>487</v>
      </c>
      <c r="H346" s="17" t="s">
        <v>488</v>
      </c>
      <c r="I346" s="19" t="s">
        <v>501</v>
      </c>
      <c r="J346" s="19" t="s">
        <v>502</v>
      </c>
      <c r="K346" s="19" t="s">
        <v>310</v>
      </c>
      <c r="L346" s="14" t="s">
        <v>505</v>
      </c>
    </row>
    <row r="347" spans="1:12" s="1" customFormat="1" ht="94.5" x14ac:dyDescent="0.25">
      <c r="A347" s="17">
        <v>345</v>
      </c>
      <c r="B347" s="17">
        <v>27001</v>
      </c>
      <c r="C347" s="17" t="s">
        <v>42</v>
      </c>
      <c r="D347" s="17" t="s">
        <v>51</v>
      </c>
      <c r="E347" s="17" t="s">
        <v>486</v>
      </c>
      <c r="F347" s="17" t="s">
        <v>381</v>
      </c>
      <c r="G347" s="17" t="s">
        <v>487</v>
      </c>
      <c r="H347" s="17" t="s">
        <v>488</v>
      </c>
      <c r="I347" s="19" t="s">
        <v>501</v>
      </c>
      <c r="J347" s="19" t="s">
        <v>502</v>
      </c>
      <c r="K347" s="19" t="s">
        <v>310</v>
      </c>
      <c r="L347" s="14" t="s">
        <v>506</v>
      </c>
    </row>
    <row r="348" spans="1:12" s="1" customFormat="1" ht="78.75" x14ac:dyDescent="0.25">
      <c r="A348" s="17">
        <v>346</v>
      </c>
      <c r="B348" s="17">
        <v>27001</v>
      </c>
      <c r="C348" s="17" t="s">
        <v>42</v>
      </c>
      <c r="D348" s="17" t="s">
        <v>51</v>
      </c>
      <c r="E348" s="17" t="s">
        <v>486</v>
      </c>
      <c r="F348" s="17" t="s">
        <v>381</v>
      </c>
      <c r="G348" s="17" t="s">
        <v>487</v>
      </c>
      <c r="H348" s="17" t="s">
        <v>488</v>
      </c>
      <c r="I348" s="19" t="s">
        <v>501</v>
      </c>
      <c r="J348" s="19" t="s">
        <v>502</v>
      </c>
      <c r="K348" s="19" t="s">
        <v>310</v>
      </c>
      <c r="L348" s="14" t="s">
        <v>507</v>
      </c>
    </row>
    <row r="349" spans="1:12" s="1" customFormat="1" ht="78.75" x14ac:dyDescent="0.25">
      <c r="A349" s="17">
        <v>347</v>
      </c>
      <c r="B349" s="17">
        <v>27001</v>
      </c>
      <c r="C349" s="17" t="s">
        <v>42</v>
      </c>
      <c r="D349" s="17" t="s">
        <v>51</v>
      </c>
      <c r="E349" s="17" t="s">
        <v>486</v>
      </c>
      <c r="F349" s="17" t="s">
        <v>381</v>
      </c>
      <c r="G349" s="17" t="s">
        <v>487</v>
      </c>
      <c r="H349" s="17" t="s">
        <v>488</v>
      </c>
      <c r="I349" s="19" t="s">
        <v>501</v>
      </c>
      <c r="J349" s="19" t="s">
        <v>502</v>
      </c>
      <c r="K349" s="19" t="s">
        <v>310</v>
      </c>
      <c r="L349" s="14" t="s">
        <v>508</v>
      </c>
    </row>
    <row r="350" spans="1:12" s="1" customFormat="1" ht="78.75" x14ac:dyDescent="0.25">
      <c r="A350" s="17">
        <v>348</v>
      </c>
      <c r="B350" s="17">
        <v>27001</v>
      </c>
      <c r="C350" s="17" t="s">
        <v>42</v>
      </c>
      <c r="D350" s="17" t="s">
        <v>51</v>
      </c>
      <c r="E350" s="17" t="s">
        <v>486</v>
      </c>
      <c r="F350" s="17" t="s">
        <v>381</v>
      </c>
      <c r="G350" s="17" t="s">
        <v>487</v>
      </c>
      <c r="H350" s="17" t="s">
        <v>488</v>
      </c>
      <c r="I350" s="19" t="s">
        <v>501</v>
      </c>
      <c r="J350" s="19" t="s">
        <v>502</v>
      </c>
      <c r="K350" s="19" t="s">
        <v>310</v>
      </c>
      <c r="L350" s="14" t="s">
        <v>509</v>
      </c>
    </row>
    <row r="351" spans="1:12" s="1" customFormat="1" ht="126" x14ac:dyDescent="0.25">
      <c r="A351" s="17">
        <v>349</v>
      </c>
      <c r="B351" s="17">
        <v>27001</v>
      </c>
      <c r="C351" s="17" t="s">
        <v>42</v>
      </c>
      <c r="D351" s="17" t="s">
        <v>51</v>
      </c>
      <c r="E351" s="17" t="s">
        <v>486</v>
      </c>
      <c r="F351" s="17" t="s">
        <v>381</v>
      </c>
      <c r="G351" s="17" t="s">
        <v>487</v>
      </c>
      <c r="H351" s="17" t="s">
        <v>488</v>
      </c>
      <c r="I351" s="19" t="s">
        <v>501</v>
      </c>
      <c r="J351" s="19" t="s">
        <v>502</v>
      </c>
      <c r="K351" s="19" t="s">
        <v>310</v>
      </c>
      <c r="L351" s="14" t="s">
        <v>510</v>
      </c>
    </row>
    <row r="352" spans="1:12" s="1" customFormat="1" ht="78.75" x14ac:dyDescent="0.25">
      <c r="A352" s="17">
        <v>350</v>
      </c>
      <c r="B352" s="17">
        <v>27001</v>
      </c>
      <c r="C352" s="17" t="s">
        <v>42</v>
      </c>
      <c r="D352" s="17" t="s">
        <v>51</v>
      </c>
      <c r="E352" s="17" t="s">
        <v>486</v>
      </c>
      <c r="F352" s="17" t="s">
        <v>381</v>
      </c>
      <c r="G352" s="17" t="s">
        <v>487</v>
      </c>
      <c r="H352" s="17" t="s">
        <v>488</v>
      </c>
      <c r="I352" s="19" t="s">
        <v>501</v>
      </c>
      <c r="J352" s="19" t="s">
        <v>502</v>
      </c>
      <c r="K352" s="19" t="s">
        <v>310</v>
      </c>
      <c r="L352" s="14" t="s">
        <v>511</v>
      </c>
    </row>
    <row r="353" spans="1:12" s="1" customFormat="1" ht="78.75" x14ac:dyDescent="0.25">
      <c r="A353" s="17">
        <v>351</v>
      </c>
      <c r="B353" s="17">
        <v>27001</v>
      </c>
      <c r="C353" s="17" t="s">
        <v>42</v>
      </c>
      <c r="D353" s="17" t="s">
        <v>51</v>
      </c>
      <c r="E353" s="17" t="s">
        <v>486</v>
      </c>
      <c r="F353" s="17" t="s">
        <v>381</v>
      </c>
      <c r="G353" s="17" t="s">
        <v>487</v>
      </c>
      <c r="H353" s="17" t="s">
        <v>488</v>
      </c>
      <c r="I353" s="19" t="s">
        <v>501</v>
      </c>
      <c r="J353" s="19" t="s">
        <v>502</v>
      </c>
      <c r="K353" s="19" t="s">
        <v>310</v>
      </c>
      <c r="L353" s="14" t="s">
        <v>512</v>
      </c>
    </row>
    <row r="354" spans="1:12" s="1" customFormat="1" ht="94.5" x14ac:dyDescent="0.25">
      <c r="A354" s="17">
        <v>352</v>
      </c>
      <c r="B354" s="17">
        <v>27001</v>
      </c>
      <c r="C354" s="17" t="s">
        <v>42</v>
      </c>
      <c r="D354" s="17" t="s">
        <v>51</v>
      </c>
      <c r="E354" s="17" t="s">
        <v>486</v>
      </c>
      <c r="F354" s="17" t="s">
        <v>381</v>
      </c>
      <c r="G354" s="17" t="s">
        <v>487</v>
      </c>
      <c r="H354" s="17" t="s">
        <v>488</v>
      </c>
      <c r="I354" s="19" t="s">
        <v>501</v>
      </c>
      <c r="J354" s="19" t="s">
        <v>502</v>
      </c>
      <c r="K354" s="19" t="s">
        <v>310</v>
      </c>
      <c r="L354" s="14" t="s">
        <v>513</v>
      </c>
    </row>
    <row r="355" spans="1:12" s="1" customFormat="1" ht="126" x14ac:dyDescent="0.25">
      <c r="A355" s="17">
        <v>353</v>
      </c>
      <c r="B355" s="17">
        <v>27001</v>
      </c>
      <c r="C355" s="17" t="s">
        <v>42</v>
      </c>
      <c r="D355" s="17" t="s">
        <v>51</v>
      </c>
      <c r="E355" s="17" t="s">
        <v>486</v>
      </c>
      <c r="F355" s="17" t="s">
        <v>381</v>
      </c>
      <c r="G355" s="17" t="s">
        <v>487</v>
      </c>
      <c r="H355" s="17" t="s">
        <v>488</v>
      </c>
      <c r="I355" s="19" t="s">
        <v>501</v>
      </c>
      <c r="J355" s="19" t="s">
        <v>502</v>
      </c>
      <c r="K355" s="19" t="s">
        <v>310</v>
      </c>
      <c r="L355" s="14" t="s">
        <v>514</v>
      </c>
    </row>
    <row r="356" spans="1:12" s="1" customFormat="1" ht="78.75" x14ac:dyDescent="0.25">
      <c r="A356" s="17">
        <v>354</v>
      </c>
      <c r="B356" s="17">
        <v>27001</v>
      </c>
      <c r="C356" s="17" t="s">
        <v>42</v>
      </c>
      <c r="D356" s="17" t="s">
        <v>51</v>
      </c>
      <c r="E356" s="17" t="s">
        <v>486</v>
      </c>
      <c r="F356" s="17" t="s">
        <v>381</v>
      </c>
      <c r="G356" s="17" t="s">
        <v>487</v>
      </c>
      <c r="H356" s="17" t="s">
        <v>488</v>
      </c>
      <c r="I356" s="19" t="s">
        <v>501</v>
      </c>
      <c r="J356" s="19" t="s">
        <v>502</v>
      </c>
      <c r="K356" s="19" t="s">
        <v>310</v>
      </c>
      <c r="L356" s="14" t="s">
        <v>515</v>
      </c>
    </row>
    <row r="357" spans="1:12" s="1" customFormat="1" ht="78.75" x14ac:dyDescent="0.25">
      <c r="A357" s="17">
        <v>355</v>
      </c>
      <c r="B357" s="17">
        <v>27001</v>
      </c>
      <c r="C357" s="17" t="s">
        <v>42</v>
      </c>
      <c r="D357" s="17" t="s">
        <v>51</v>
      </c>
      <c r="E357" s="17" t="s">
        <v>486</v>
      </c>
      <c r="F357" s="17" t="s">
        <v>381</v>
      </c>
      <c r="G357" s="17" t="s">
        <v>487</v>
      </c>
      <c r="H357" s="17" t="s">
        <v>488</v>
      </c>
      <c r="I357" s="19" t="s">
        <v>501</v>
      </c>
      <c r="J357" s="19" t="s">
        <v>502</v>
      </c>
      <c r="K357" s="19" t="s">
        <v>310</v>
      </c>
      <c r="L357" s="14" t="s">
        <v>516</v>
      </c>
    </row>
    <row r="358" spans="1:12" s="1" customFormat="1" ht="126" x14ac:dyDescent="0.25">
      <c r="A358" s="17">
        <v>356</v>
      </c>
      <c r="B358" s="17">
        <v>27001</v>
      </c>
      <c r="C358" s="17" t="s">
        <v>42</v>
      </c>
      <c r="D358" s="17" t="s">
        <v>51</v>
      </c>
      <c r="E358" s="17" t="s">
        <v>486</v>
      </c>
      <c r="F358" s="17" t="s">
        <v>381</v>
      </c>
      <c r="G358" s="17" t="s">
        <v>487</v>
      </c>
      <c r="H358" s="17" t="s">
        <v>488</v>
      </c>
      <c r="I358" s="19" t="s">
        <v>501</v>
      </c>
      <c r="J358" s="19" t="s">
        <v>502</v>
      </c>
      <c r="K358" s="19" t="s">
        <v>310</v>
      </c>
      <c r="L358" s="14" t="s">
        <v>517</v>
      </c>
    </row>
    <row r="359" spans="1:12" s="1" customFormat="1" ht="110.25" x14ac:dyDescent="0.25">
      <c r="A359" s="17">
        <v>357</v>
      </c>
      <c r="B359" s="17">
        <v>27001</v>
      </c>
      <c r="C359" s="17" t="s">
        <v>42</v>
      </c>
      <c r="D359" s="17" t="s">
        <v>51</v>
      </c>
      <c r="E359" s="17" t="s">
        <v>486</v>
      </c>
      <c r="F359" s="17" t="s">
        <v>381</v>
      </c>
      <c r="G359" s="17" t="s">
        <v>487</v>
      </c>
      <c r="H359" s="17" t="s">
        <v>488</v>
      </c>
      <c r="I359" s="19" t="s">
        <v>501</v>
      </c>
      <c r="J359" s="19" t="s">
        <v>502</v>
      </c>
      <c r="K359" s="19" t="s">
        <v>310</v>
      </c>
      <c r="L359" s="14" t="s">
        <v>518</v>
      </c>
    </row>
    <row r="360" spans="1:12" s="1" customFormat="1" ht="63" x14ac:dyDescent="0.25">
      <c r="A360" s="17">
        <v>358</v>
      </c>
      <c r="B360" s="17">
        <v>27001</v>
      </c>
      <c r="C360" s="17" t="s">
        <v>42</v>
      </c>
      <c r="D360" s="17" t="s">
        <v>39</v>
      </c>
      <c r="E360" s="17" t="s">
        <v>486</v>
      </c>
      <c r="F360" s="17" t="s">
        <v>381</v>
      </c>
      <c r="G360" s="17" t="s">
        <v>487</v>
      </c>
      <c r="H360" s="17" t="s">
        <v>488</v>
      </c>
      <c r="I360" s="19" t="s">
        <v>519</v>
      </c>
      <c r="J360" s="19" t="s">
        <v>520</v>
      </c>
      <c r="K360" s="19" t="s">
        <v>310</v>
      </c>
      <c r="L360" s="14" t="s">
        <v>521</v>
      </c>
    </row>
    <row r="361" spans="1:12" s="1" customFormat="1" ht="94.5" x14ac:dyDescent="0.25">
      <c r="A361" s="17">
        <v>359</v>
      </c>
      <c r="B361" s="17">
        <v>27001</v>
      </c>
      <c r="C361" s="17" t="s">
        <v>42</v>
      </c>
      <c r="D361" s="17" t="s">
        <v>51</v>
      </c>
      <c r="E361" s="17" t="s">
        <v>486</v>
      </c>
      <c r="F361" s="17" t="s">
        <v>381</v>
      </c>
      <c r="G361" s="17" t="s">
        <v>487</v>
      </c>
      <c r="H361" s="17" t="s">
        <v>488</v>
      </c>
      <c r="I361" s="19" t="s">
        <v>519</v>
      </c>
      <c r="J361" s="19" t="s">
        <v>520</v>
      </c>
      <c r="K361" s="19" t="s">
        <v>310</v>
      </c>
      <c r="L361" s="14" t="s">
        <v>522</v>
      </c>
    </row>
    <row r="362" spans="1:12" s="1" customFormat="1" ht="47.25" x14ac:dyDescent="0.25">
      <c r="A362" s="17">
        <v>360</v>
      </c>
      <c r="B362" s="17">
        <v>27001</v>
      </c>
      <c r="C362" s="17" t="s">
        <v>42</v>
      </c>
      <c r="D362" s="17" t="s">
        <v>51</v>
      </c>
      <c r="E362" s="17" t="s">
        <v>486</v>
      </c>
      <c r="F362" s="17" t="s">
        <v>381</v>
      </c>
      <c r="G362" s="17" t="s">
        <v>487</v>
      </c>
      <c r="H362" s="17" t="s">
        <v>488</v>
      </c>
      <c r="I362" s="19" t="s">
        <v>519</v>
      </c>
      <c r="J362" s="19" t="s">
        <v>520</v>
      </c>
      <c r="K362" s="19" t="s">
        <v>310</v>
      </c>
      <c r="L362" s="14" t="s">
        <v>523</v>
      </c>
    </row>
    <row r="363" spans="1:12" s="1" customFormat="1" ht="47.25" x14ac:dyDescent="0.25">
      <c r="A363" s="17">
        <v>361</v>
      </c>
      <c r="B363" s="17">
        <v>27001</v>
      </c>
      <c r="C363" s="17" t="s">
        <v>42</v>
      </c>
      <c r="D363" s="17" t="s">
        <v>51</v>
      </c>
      <c r="E363" s="17" t="s">
        <v>486</v>
      </c>
      <c r="F363" s="17" t="s">
        <v>381</v>
      </c>
      <c r="G363" s="17" t="s">
        <v>487</v>
      </c>
      <c r="H363" s="17" t="s">
        <v>488</v>
      </c>
      <c r="I363" s="19" t="s">
        <v>519</v>
      </c>
      <c r="J363" s="19" t="s">
        <v>520</v>
      </c>
      <c r="K363" s="19" t="s">
        <v>310</v>
      </c>
      <c r="L363" s="14" t="s">
        <v>524</v>
      </c>
    </row>
    <row r="364" spans="1:12" s="1" customFormat="1" ht="63" x14ac:dyDescent="0.25">
      <c r="A364" s="17">
        <v>362</v>
      </c>
      <c r="B364" s="17">
        <v>27001</v>
      </c>
      <c r="C364" s="17" t="s">
        <v>42</v>
      </c>
      <c r="D364" s="17" t="s">
        <v>51</v>
      </c>
      <c r="E364" s="17" t="s">
        <v>486</v>
      </c>
      <c r="F364" s="17" t="s">
        <v>381</v>
      </c>
      <c r="G364" s="17" t="s">
        <v>487</v>
      </c>
      <c r="H364" s="17" t="s">
        <v>488</v>
      </c>
      <c r="I364" s="19" t="s">
        <v>519</v>
      </c>
      <c r="J364" s="19" t="s">
        <v>520</v>
      </c>
      <c r="K364" s="19" t="s">
        <v>310</v>
      </c>
      <c r="L364" s="14" t="s">
        <v>525</v>
      </c>
    </row>
    <row r="365" spans="1:12" s="1" customFormat="1" ht="63" x14ac:dyDescent="0.25">
      <c r="A365" s="17">
        <v>363</v>
      </c>
      <c r="B365" s="17">
        <v>27001</v>
      </c>
      <c r="C365" s="17" t="s">
        <v>42</v>
      </c>
      <c r="D365" s="17" t="s">
        <v>51</v>
      </c>
      <c r="E365" s="17" t="s">
        <v>486</v>
      </c>
      <c r="F365" s="17" t="s">
        <v>381</v>
      </c>
      <c r="G365" s="17" t="s">
        <v>487</v>
      </c>
      <c r="H365" s="17" t="s">
        <v>488</v>
      </c>
      <c r="I365" s="19" t="s">
        <v>519</v>
      </c>
      <c r="J365" s="19" t="s">
        <v>520</v>
      </c>
      <c r="K365" s="19" t="s">
        <v>310</v>
      </c>
      <c r="L365" s="14" t="s">
        <v>526</v>
      </c>
    </row>
    <row r="366" spans="1:12" s="1" customFormat="1" ht="47.25" x14ac:dyDescent="0.25">
      <c r="A366" s="17">
        <v>364</v>
      </c>
      <c r="B366" s="17">
        <v>27001</v>
      </c>
      <c r="C366" s="17" t="s">
        <v>42</v>
      </c>
      <c r="D366" s="17" t="s">
        <v>51</v>
      </c>
      <c r="E366" s="17" t="s">
        <v>486</v>
      </c>
      <c r="F366" s="17" t="s">
        <v>381</v>
      </c>
      <c r="G366" s="17" t="s">
        <v>487</v>
      </c>
      <c r="H366" s="17" t="s">
        <v>488</v>
      </c>
      <c r="I366" s="19" t="s">
        <v>519</v>
      </c>
      <c r="J366" s="19" t="s">
        <v>520</v>
      </c>
      <c r="K366" s="19" t="s">
        <v>310</v>
      </c>
      <c r="L366" s="14" t="s">
        <v>527</v>
      </c>
    </row>
    <row r="367" spans="1:12" s="1" customFormat="1" ht="63" x14ac:dyDescent="0.25">
      <c r="A367" s="17">
        <v>365</v>
      </c>
      <c r="B367" s="17">
        <v>27001</v>
      </c>
      <c r="C367" s="17" t="s">
        <v>42</v>
      </c>
      <c r="D367" s="17" t="s">
        <v>51</v>
      </c>
      <c r="E367" s="17" t="s">
        <v>486</v>
      </c>
      <c r="F367" s="17" t="s">
        <v>381</v>
      </c>
      <c r="G367" s="17" t="s">
        <v>487</v>
      </c>
      <c r="H367" s="17" t="s">
        <v>488</v>
      </c>
      <c r="I367" s="19" t="s">
        <v>519</v>
      </c>
      <c r="J367" s="19" t="s">
        <v>520</v>
      </c>
      <c r="K367" s="19" t="s">
        <v>310</v>
      </c>
      <c r="L367" s="14" t="s">
        <v>528</v>
      </c>
    </row>
    <row r="368" spans="1:12" s="1" customFormat="1" ht="47.25" x14ac:dyDescent="0.25">
      <c r="A368" s="17">
        <v>366</v>
      </c>
      <c r="B368" s="17">
        <v>27001</v>
      </c>
      <c r="C368" s="17" t="s">
        <v>42</v>
      </c>
      <c r="D368" s="17" t="s">
        <v>51</v>
      </c>
      <c r="E368" s="17" t="s">
        <v>486</v>
      </c>
      <c r="F368" s="17" t="s">
        <v>381</v>
      </c>
      <c r="G368" s="17" t="s">
        <v>487</v>
      </c>
      <c r="H368" s="17" t="s">
        <v>488</v>
      </c>
      <c r="I368" s="19" t="s">
        <v>519</v>
      </c>
      <c r="J368" s="19" t="s">
        <v>520</v>
      </c>
      <c r="K368" s="19" t="s">
        <v>310</v>
      </c>
      <c r="L368" s="14" t="s">
        <v>529</v>
      </c>
    </row>
    <row r="369" spans="1:12" s="1" customFormat="1" ht="63" x14ac:dyDescent="0.25">
      <c r="A369" s="17">
        <v>367</v>
      </c>
      <c r="B369" s="17">
        <v>27001</v>
      </c>
      <c r="C369" s="17" t="s">
        <v>42</v>
      </c>
      <c r="D369" s="17" t="s">
        <v>39</v>
      </c>
      <c r="E369" s="17" t="s">
        <v>486</v>
      </c>
      <c r="F369" s="17" t="s">
        <v>381</v>
      </c>
      <c r="G369" s="17" t="s">
        <v>487</v>
      </c>
      <c r="H369" s="17" t="s">
        <v>488</v>
      </c>
      <c r="I369" s="19" t="s">
        <v>530</v>
      </c>
      <c r="J369" s="19" t="s">
        <v>531</v>
      </c>
      <c r="K369" s="19" t="s">
        <v>310</v>
      </c>
      <c r="L369" s="14" t="s">
        <v>532</v>
      </c>
    </row>
    <row r="370" spans="1:12" s="1" customFormat="1" ht="63" x14ac:dyDescent="0.25">
      <c r="A370" s="17">
        <v>368</v>
      </c>
      <c r="B370" s="17">
        <v>27001</v>
      </c>
      <c r="C370" s="17" t="s">
        <v>42</v>
      </c>
      <c r="D370" s="17" t="s">
        <v>51</v>
      </c>
      <c r="E370" s="17" t="s">
        <v>486</v>
      </c>
      <c r="F370" s="17" t="s">
        <v>381</v>
      </c>
      <c r="G370" s="17" t="s">
        <v>487</v>
      </c>
      <c r="H370" s="17" t="s">
        <v>488</v>
      </c>
      <c r="I370" s="19" t="s">
        <v>530</v>
      </c>
      <c r="J370" s="19" t="s">
        <v>531</v>
      </c>
      <c r="K370" s="19" t="s">
        <v>310</v>
      </c>
      <c r="L370" s="14" t="s">
        <v>533</v>
      </c>
    </row>
    <row r="371" spans="1:12" s="1" customFormat="1" ht="63" x14ac:dyDescent="0.25">
      <c r="A371" s="17">
        <v>369</v>
      </c>
      <c r="B371" s="17">
        <v>27001</v>
      </c>
      <c r="C371" s="17" t="s">
        <v>42</v>
      </c>
      <c r="D371" s="17" t="s">
        <v>51</v>
      </c>
      <c r="E371" s="17" t="s">
        <v>486</v>
      </c>
      <c r="F371" s="17" t="s">
        <v>381</v>
      </c>
      <c r="G371" s="17" t="s">
        <v>487</v>
      </c>
      <c r="H371" s="17" t="s">
        <v>488</v>
      </c>
      <c r="I371" s="19" t="s">
        <v>530</v>
      </c>
      <c r="J371" s="19" t="s">
        <v>531</v>
      </c>
      <c r="K371" s="19" t="s">
        <v>310</v>
      </c>
      <c r="L371" s="14" t="s">
        <v>534</v>
      </c>
    </row>
    <row r="372" spans="1:12" s="1" customFormat="1" ht="63" x14ac:dyDescent="0.25">
      <c r="A372" s="17">
        <v>370</v>
      </c>
      <c r="B372" s="17">
        <v>27001</v>
      </c>
      <c r="C372" s="17" t="s">
        <v>42</v>
      </c>
      <c r="D372" s="17" t="s">
        <v>51</v>
      </c>
      <c r="E372" s="17" t="s">
        <v>486</v>
      </c>
      <c r="F372" s="17" t="s">
        <v>381</v>
      </c>
      <c r="G372" s="17" t="s">
        <v>487</v>
      </c>
      <c r="H372" s="17" t="s">
        <v>488</v>
      </c>
      <c r="I372" s="19" t="s">
        <v>530</v>
      </c>
      <c r="J372" s="19" t="s">
        <v>531</v>
      </c>
      <c r="K372" s="19" t="s">
        <v>310</v>
      </c>
      <c r="L372" s="14" t="s">
        <v>535</v>
      </c>
    </row>
    <row r="373" spans="1:12" s="1" customFormat="1" ht="63" x14ac:dyDescent="0.25">
      <c r="A373" s="17">
        <v>371</v>
      </c>
      <c r="B373" s="17">
        <v>27001</v>
      </c>
      <c r="C373" s="17" t="s">
        <v>42</v>
      </c>
      <c r="D373" s="17" t="s">
        <v>51</v>
      </c>
      <c r="E373" s="17" t="s">
        <v>486</v>
      </c>
      <c r="F373" s="17" t="s">
        <v>381</v>
      </c>
      <c r="G373" s="17" t="s">
        <v>487</v>
      </c>
      <c r="H373" s="17" t="s">
        <v>488</v>
      </c>
      <c r="I373" s="19" t="s">
        <v>530</v>
      </c>
      <c r="J373" s="19" t="s">
        <v>531</v>
      </c>
      <c r="K373" s="19" t="s">
        <v>310</v>
      </c>
      <c r="L373" s="14" t="s">
        <v>536</v>
      </c>
    </row>
    <row r="374" spans="1:12" s="1" customFormat="1" ht="63" x14ac:dyDescent="0.25">
      <c r="A374" s="17">
        <v>372</v>
      </c>
      <c r="B374" s="17">
        <v>27001</v>
      </c>
      <c r="C374" s="17" t="s">
        <v>42</v>
      </c>
      <c r="D374" s="17" t="s">
        <v>51</v>
      </c>
      <c r="E374" s="17" t="s">
        <v>486</v>
      </c>
      <c r="F374" s="17" t="s">
        <v>381</v>
      </c>
      <c r="G374" s="17" t="s">
        <v>487</v>
      </c>
      <c r="H374" s="17" t="s">
        <v>488</v>
      </c>
      <c r="I374" s="19" t="s">
        <v>530</v>
      </c>
      <c r="J374" s="19" t="s">
        <v>531</v>
      </c>
      <c r="K374" s="19" t="s">
        <v>310</v>
      </c>
      <c r="L374" s="14" t="s">
        <v>537</v>
      </c>
    </row>
    <row r="375" spans="1:12" s="1" customFormat="1" ht="63" x14ac:dyDescent="0.25">
      <c r="A375" s="17">
        <v>373</v>
      </c>
      <c r="B375" s="17">
        <v>27001</v>
      </c>
      <c r="C375" s="17" t="s">
        <v>42</v>
      </c>
      <c r="D375" s="17" t="s">
        <v>51</v>
      </c>
      <c r="E375" s="17" t="s">
        <v>486</v>
      </c>
      <c r="F375" s="17" t="s">
        <v>381</v>
      </c>
      <c r="G375" s="17" t="s">
        <v>487</v>
      </c>
      <c r="H375" s="17" t="s">
        <v>488</v>
      </c>
      <c r="I375" s="19" t="s">
        <v>530</v>
      </c>
      <c r="J375" s="19" t="s">
        <v>531</v>
      </c>
      <c r="K375" s="19" t="s">
        <v>310</v>
      </c>
      <c r="L375" s="14" t="s">
        <v>538</v>
      </c>
    </row>
    <row r="376" spans="1:12" s="1" customFormat="1" ht="63" x14ac:dyDescent="0.25">
      <c r="A376" s="17">
        <v>374</v>
      </c>
      <c r="B376" s="17">
        <v>27001</v>
      </c>
      <c r="C376" s="17" t="s">
        <v>42</v>
      </c>
      <c r="D376" s="17" t="s">
        <v>51</v>
      </c>
      <c r="E376" s="17" t="s">
        <v>486</v>
      </c>
      <c r="F376" s="17" t="s">
        <v>381</v>
      </c>
      <c r="G376" s="17" t="s">
        <v>487</v>
      </c>
      <c r="H376" s="17" t="s">
        <v>488</v>
      </c>
      <c r="I376" s="19" t="s">
        <v>530</v>
      </c>
      <c r="J376" s="19" t="s">
        <v>531</v>
      </c>
      <c r="K376" s="19" t="s">
        <v>310</v>
      </c>
      <c r="L376" s="14" t="s">
        <v>539</v>
      </c>
    </row>
    <row r="377" spans="1:12" s="1" customFormat="1" ht="78.75" x14ac:dyDescent="0.25">
      <c r="A377" s="17">
        <v>375</v>
      </c>
      <c r="B377" s="17">
        <v>27001</v>
      </c>
      <c r="C377" s="17" t="s">
        <v>42</v>
      </c>
      <c r="D377" s="17" t="s">
        <v>51</v>
      </c>
      <c r="E377" s="17" t="s">
        <v>486</v>
      </c>
      <c r="F377" s="17" t="s">
        <v>381</v>
      </c>
      <c r="G377" s="17" t="s">
        <v>487</v>
      </c>
      <c r="H377" s="17" t="s">
        <v>488</v>
      </c>
      <c r="I377" s="19" t="s">
        <v>530</v>
      </c>
      <c r="J377" s="19" t="s">
        <v>531</v>
      </c>
      <c r="K377" s="19" t="s">
        <v>310</v>
      </c>
      <c r="L377" s="14" t="s">
        <v>540</v>
      </c>
    </row>
    <row r="378" spans="1:12" s="1" customFormat="1" ht="173.25" x14ac:dyDescent="0.25">
      <c r="A378" s="17">
        <v>376</v>
      </c>
      <c r="B378" s="17">
        <v>27001</v>
      </c>
      <c r="C378" s="17" t="s">
        <v>42</v>
      </c>
      <c r="D378" s="17" t="s">
        <v>39</v>
      </c>
      <c r="E378" s="17" t="s">
        <v>486</v>
      </c>
      <c r="F378" s="17" t="s">
        <v>381</v>
      </c>
      <c r="G378" s="17" t="s">
        <v>487</v>
      </c>
      <c r="H378" s="17" t="s">
        <v>488</v>
      </c>
      <c r="I378" s="19" t="s">
        <v>541</v>
      </c>
      <c r="J378" s="19" t="s">
        <v>542</v>
      </c>
      <c r="K378" s="19" t="s">
        <v>310</v>
      </c>
      <c r="L378" s="14" t="s">
        <v>543</v>
      </c>
    </row>
    <row r="379" spans="1:12" s="1" customFormat="1" ht="47.25" x14ac:dyDescent="0.25">
      <c r="A379" s="17">
        <v>377</v>
      </c>
      <c r="B379" s="17">
        <v>27001</v>
      </c>
      <c r="C379" s="17" t="s">
        <v>42</v>
      </c>
      <c r="D379" s="17" t="s">
        <v>51</v>
      </c>
      <c r="E379" s="17" t="s">
        <v>486</v>
      </c>
      <c r="F379" s="17" t="s">
        <v>381</v>
      </c>
      <c r="G379" s="17" t="s">
        <v>487</v>
      </c>
      <c r="H379" s="17" t="s">
        <v>488</v>
      </c>
      <c r="I379" s="19" t="s">
        <v>541</v>
      </c>
      <c r="J379" s="19" t="s">
        <v>542</v>
      </c>
      <c r="K379" s="19" t="s">
        <v>310</v>
      </c>
      <c r="L379" s="14" t="s">
        <v>544</v>
      </c>
    </row>
    <row r="380" spans="1:12" s="1" customFormat="1" ht="63" x14ac:dyDescent="0.25">
      <c r="A380" s="17">
        <v>378</v>
      </c>
      <c r="B380" s="17">
        <v>27001</v>
      </c>
      <c r="C380" s="17" t="s">
        <v>42</v>
      </c>
      <c r="D380" s="17" t="s">
        <v>51</v>
      </c>
      <c r="E380" s="17" t="s">
        <v>486</v>
      </c>
      <c r="F380" s="17" t="s">
        <v>381</v>
      </c>
      <c r="G380" s="17" t="s">
        <v>487</v>
      </c>
      <c r="H380" s="17" t="s">
        <v>488</v>
      </c>
      <c r="I380" s="19" t="s">
        <v>541</v>
      </c>
      <c r="J380" s="19" t="s">
        <v>542</v>
      </c>
      <c r="K380" s="19" t="s">
        <v>310</v>
      </c>
      <c r="L380" s="14" t="s">
        <v>545</v>
      </c>
    </row>
    <row r="381" spans="1:12" s="1" customFormat="1" ht="47.25" x14ac:dyDescent="0.25">
      <c r="A381" s="17">
        <v>379</v>
      </c>
      <c r="B381" s="17">
        <v>27001</v>
      </c>
      <c r="C381" s="17" t="s">
        <v>42</v>
      </c>
      <c r="D381" s="17" t="s">
        <v>51</v>
      </c>
      <c r="E381" s="17" t="s">
        <v>486</v>
      </c>
      <c r="F381" s="17" t="s">
        <v>381</v>
      </c>
      <c r="G381" s="17" t="s">
        <v>487</v>
      </c>
      <c r="H381" s="17" t="s">
        <v>488</v>
      </c>
      <c r="I381" s="19" t="s">
        <v>541</v>
      </c>
      <c r="J381" s="19" t="s">
        <v>542</v>
      </c>
      <c r="K381" s="19" t="s">
        <v>310</v>
      </c>
      <c r="L381" s="14" t="s">
        <v>546</v>
      </c>
    </row>
    <row r="382" spans="1:12" s="1" customFormat="1" ht="94.5" x14ac:dyDescent="0.25">
      <c r="A382" s="17">
        <v>380</v>
      </c>
      <c r="B382" s="17">
        <v>27001</v>
      </c>
      <c r="C382" s="17" t="s">
        <v>42</v>
      </c>
      <c r="D382" s="17" t="s">
        <v>51</v>
      </c>
      <c r="E382" s="17" t="s">
        <v>486</v>
      </c>
      <c r="F382" s="17" t="s">
        <v>381</v>
      </c>
      <c r="G382" s="17" t="s">
        <v>487</v>
      </c>
      <c r="H382" s="17" t="s">
        <v>488</v>
      </c>
      <c r="I382" s="19" t="s">
        <v>541</v>
      </c>
      <c r="J382" s="19" t="s">
        <v>542</v>
      </c>
      <c r="K382" s="19" t="s">
        <v>310</v>
      </c>
      <c r="L382" s="14" t="s">
        <v>547</v>
      </c>
    </row>
    <row r="383" spans="1:12" s="1" customFormat="1" ht="31.5" x14ac:dyDescent="0.25">
      <c r="A383" s="17">
        <v>381</v>
      </c>
      <c r="B383" s="17">
        <v>27001</v>
      </c>
      <c r="C383" s="17" t="s">
        <v>42</v>
      </c>
      <c r="D383" s="17" t="s">
        <v>51</v>
      </c>
      <c r="E383" s="17" t="s">
        <v>486</v>
      </c>
      <c r="F383" s="17" t="s">
        <v>381</v>
      </c>
      <c r="G383" s="17" t="s">
        <v>487</v>
      </c>
      <c r="H383" s="17" t="s">
        <v>488</v>
      </c>
      <c r="I383" s="19" t="s">
        <v>541</v>
      </c>
      <c r="J383" s="19" t="s">
        <v>542</v>
      </c>
      <c r="K383" s="19" t="s">
        <v>310</v>
      </c>
      <c r="L383" s="14" t="s">
        <v>548</v>
      </c>
    </row>
    <row r="384" spans="1:12" s="1" customFormat="1" ht="47.25" x14ac:dyDescent="0.25">
      <c r="A384" s="17">
        <v>382</v>
      </c>
      <c r="B384" s="17">
        <v>27001</v>
      </c>
      <c r="C384" s="17" t="s">
        <v>42</v>
      </c>
      <c r="D384" s="17" t="s">
        <v>51</v>
      </c>
      <c r="E384" s="17" t="s">
        <v>486</v>
      </c>
      <c r="F384" s="17" t="s">
        <v>381</v>
      </c>
      <c r="G384" s="17" t="s">
        <v>487</v>
      </c>
      <c r="H384" s="17" t="s">
        <v>488</v>
      </c>
      <c r="I384" s="19" t="s">
        <v>541</v>
      </c>
      <c r="J384" s="19" t="s">
        <v>542</v>
      </c>
      <c r="K384" s="19" t="s">
        <v>310</v>
      </c>
      <c r="L384" s="14" t="s">
        <v>549</v>
      </c>
    </row>
    <row r="385" spans="1:12" s="1" customFormat="1" ht="63" x14ac:dyDescent="0.25">
      <c r="A385" s="17">
        <v>383</v>
      </c>
      <c r="B385" s="17">
        <v>27001</v>
      </c>
      <c r="C385" s="17" t="s">
        <v>42</v>
      </c>
      <c r="D385" s="17" t="s">
        <v>51</v>
      </c>
      <c r="E385" s="17" t="s">
        <v>486</v>
      </c>
      <c r="F385" s="17" t="s">
        <v>381</v>
      </c>
      <c r="G385" s="17" t="s">
        <v>487</v>
      </c>
      <c r="H385" s="17" t="s">
        <v>488</v>
      </c>
      <c r="I385" s="19" t="s">
        <v>541</v>
      </c>
      <c r="J385" s="19" t="s">
        <v>542</v>
      </c>
      <c r="K385" s="19" t="s">
        <v>310</v>
      </c>
      <c r="L385" s="14" t="s">
        <v>550</v>
      </c>
    </row>
    <row r="386" spans="1:12" s="1" customFormat="1" ht="94.5" x14ac:dyDescent="0.25">
      <c r="A386" s="17">
        <v>384</v>
      </c>
      <c r="B386" s="17">
        <v>27001</v>
      </c>
      <c r="C386" s="17" t="s">
        <v>42</v>
      </c>
      <c r="D386" s="17" t="s">
        <v>39</v>
      </c>
      <c r="E386" s="17" t="s">
        <v>551</v>
      </c>
      <c r="F386" s="17" t="s">
        <v>552</v>
      </c>
      <c r="G386" s="17" t="s">
        <v>553</v>
      </c>
      <c r="H386" s="17" t="s">
        <v>554</v>
      </c>
      <c r="I386" s="19" t="s">
        <v>555</v>
      </c>
      <c r="J386" s="19" t="s">
        <v>556</v>
      </c>
      <c r="K386" s="19" t="s">
        <v>310</v>
      </c>
      <c r="L386" s="14" t="s">
        <v>557</v>
      </c>
    </row>
    <row r="387" spans="1:12" s="1" customFormat="1" ht="94.5" x14ac:dyDescent="0.25">
      <c r="A387" s="17">
        <v>385</v>
      </c>
      <c r="B387" s="17">
        <v>27001</v>
      </c>
      <c r="C387" s="17" t="s">
        <v>42</v>
      </c>
      <c r="D387" s="17" t="s">
        <v>51</v>
      </c>
      <c r="E387" s="17" t="s">
        <v>551</v>
      </c>
      <c r="F387" s="17" t="s">
        <v>552</v>
      </c>
      <c r="G387" s="17" t="s">
        <v>553</v>
      </c>
      <c r="H387" s="17" t="s">
        <v>554</v>
      </c>
      <c r="I387" s="19" t="s">
        <v>555</v>
      </c>
      <c r="J387" s="19" t="s">
        <v>556</v>
      </c>
      <c r="K387" s="19" t="s">
        <v>310</v>
      </c>
      <c r="L387" s="14" t="s">
        <v>558</v>
      </c>
    </row>
    <row r="388" spans="1:12" s="1" customFormat="1" ht="94.5" x14ac:dyDescent="0.25">
      <c r="A388" s="17">
        <v>386</v>
      </c>
      <c r="B388" s="17">
        <v>27001</v>
      </c>
      <c r="C388" s="17" t="s">
        <v>42</v>
      </c>
      <c r="D388" s="17" t="s">
        <v>51</v>
      </c>
      <c r="E388" s="17" t="s">
        <v>551</v>
      </c>
      <c r="F388" s="17" t="s">
        <v>552</v>
      </c>
      <c r="G388" s="17" t="s">
        <v>553</v>
      </c>
      <c r="H388" s="17" t="s">
        <v>554</v>
      </c>
      <c r="I388" s="19" t="s">
        <v>555</v>
      </c>
      <c r="J388" s="19" t="s">
        <v>556</v>
      </c>
      <c r="K388" s="19" t="s">
        <v>310</v>
      </c>
      <c r="L388" s="14" t="s">
        <v>559</v>
      </c>
    </row>
    <row r="389" spans="1:12" s="1" customFormat="1" ht="110.25" x14ac:dyDescent="0.25">
      <c r="A389" s="17">
        <v>387</v>
      </c>
      <c r="B389" s="17">
        <v>27001</v>
      </c>
      <c r="C389" s="17" t="s">
        <v>42</v>
      </c>
      <c r="D389" s="17" t="s">
        <v>51</v>
      </c>
      <c r="E389" s="17" t="s">
        <v>551</v>
      </c>
      <c r="F389" s="17" t="s">
        <v>552</v>
      </c>
      <c r="G389" s="17" t="s">
        <v>553</v>
      </c>
      <c r="H389" s="17" t="s">
        <v>554</v>
      </c>
      <c r="I389" s="19" t="s">
        <v>555</v>
      </c>
      <c r="J389" s="19" t="s">
        <v>556</v>
      </c>
      <c r="K389" s="19" t="s">
        <v>310</v>
      </c>
      <c r="L389" s="14" t="s">
        <v>560</v>
      </c>
    </row>
    <row r="390" spans="1:12" s="1" customFormat="1" ht="94.5" x14ac:dyDescent="0.25">
      <c r="A390" s="17">
        <v>388</v>
      </c>
      <c r="B390" s="17">
        <v>27001</v>
      </c>
      <c r="C390" s="17" t="s">
        <v>42</v>
      </c>
      <c r="D390" s="17" t="s">
        <v>51</v>
      </c>
      <c r="E390" s="17" t="s">
        <v>551</v>
      </c>
      <c r="F390" s="17" t="s">
        <v>552</v>
      </c>
      <c r="G390" s="17" t="s">
        <v>553</v>
      </c>
      <c r="H390" s="17" t="s">
        <v>554</v>
      </c>
      <c r="I390" s="19" t="s">
        <v>555</v>
      </c>
      <c r="J390" s="19" t="s">
        <v>556</v>
      </c>
      <c r="K390" s="19" t="s">
        <v>310</v>
      </c>
      <c r="L390" s="14" t="s">
        <v>561</v>
      </c>
    </row>
    <row r="391" spans="1:12" s="1" customFormat="1" ht="78.75" x14ac:dyDescent="0.25">
      <c r="A391" s="17">
        <v>389</v>
      </c>
      <c r="B391" s="17">
        <v>27001</v>
      </c>
      <c r="C391" s="17" t="s">
        <v>42</v>
      </c>
      <c r="D391" s="17" t="s">
        <v>51</v>
      </c>
      <c r="E391" s="17" t="s">
        <v>551</v>
      </c>
      <c r="F391" s="17" t="s">
        <v>552</v>
      </c>
      <c r="G391" s="17" t="s">
        <v>553</v>
      </c>
      <c r="H391" s="17" t="s">
        <v>554</v>
      </c>
      <c r="I391" s="19" t="s">
        <v>555</v>
      </c>
      <c r="J391" s="19" t="s">
        <v>556</v>
      </c>
      <c r="K391" s="19" t="s">
        <v>310</v>
      </c>
      <c r="L391" s="14" t="s">
        <v>562</v>
      </c>
    </row>
    <row r="392" spans="1:12" s="1" customFormat="1" ht="78.75" x14ac:dyDescent="0.25">
      <c r="A392" s="17">
        <v>390</v>
      </c>
      <c r="B392" s="17">
        <v>27001</v>
      </c>
      <c r="C392" s="17" t="s">
        <v>42</v>
      </c>
      <c r="D392" s="17" t="s">
        <v>51</v>
      </c>
      <c r="E392" s="17" t="s">
        <v>551</v>
      </c>
      <c r="F392" s="17" t="s">
        <v>552</v>
      </c>
      <c r="G392" s="17" t="s">
        <v>553</v>
      </c>
      <c r="H392" s="17" t="s">
        <v>554</v>
      </c>
      <c r="I392" s="19" t="s">
        <v>555</v>
      </c>
      <c r="J392" s="19" t="s">
        <v>556</v>
      </c>
      <c r="K392" s="19" t="s">
        <v>310</v>
      </c>
      <c r="L392" s="14" t="s">
        <v>563</v>
      </c>
    </row>
    <row r="393" spans="1:12" s="1" customFormat="1" ht="141.75" x14ac:dyDescent="0.25">
      <c r="A393" s="17">
        <v>391</v>
      </c>
      <c r="B393" s="17">
        <v>27001</v>
      </c>
      <c r="C393" s="17" t="s">
        <v>42</v>
      </c>
      <c r="D393" s="17" t="s">
        <v>51</v>
      </c>
      <c r="E393" s="17" t="s">
        <v>551</v>
      </c>
      <c r="F393" s="17" t="s">
        <v>552</v>
      </c>
      <c r="G393" s="17" t="s">
        <v>553</v>
      </c>
      <c r="H393" s="17" t="s">
        <v>554</v>
      </c>
      <c r="I393" s="19" t="s">
        <v>555</v>
      </c>
      <c r="J393" s="19" t="s">
        <v>556</v>
      </c>
      <c r="K393" s="19" t="s">
        <v>310</v>
      </c>
      <c r="L393" s="14" t="s">
        <v>564</v>
      </c>
    </row>
    <row r="394" spans="1:12" s="1" customFormat="1" ht="78.75" x14ac:dyDescent="0.25">
      <c r="A394" s="17">
        <v>392</v>
      </c>
      <c r="B394" s="17">
        <v>27001</v>
      </c>
      <c r="C394" s="17" t="s">
        <v>42</v>
      </c>
      <c r="D394" s="17" t="s">
        <v>51</v>
      </c>
      <c r="E394" s="17" t="s">
        <v>551</v>
      </c>
      <c r="F394" s="17" t="s">
        <v>552</v>
      </c>
      <c r="G394" s="17" t="s">
        <v>553</v>
      </c>
      <c r="H394" s="17" t="s">
        <v>554</v>
      </c>
      <c r="I394" s="19" t="s">
        <v>555</v>
      </c>
      <c r="J394" s="19" t="s">
        <v>556</v>
      </c>
      <c r="K394" s="19" t="s">
        <v>310</v>
      </c>
      <c r="L394" s="14" t="s">
        <v>565</v>
      </c>
    </row>
    <row r="395" spans="1:12" s="1" customFormat="1" ht="126" x14ac:dyDescent="0.25">
      <c r="A395" s="17">
        <v>393</v>
      </c>
      <c r="B395" s="17">
        <v>27001</v>
      </c>
      <c r="C395" s="17" t="s">
        <v>42</v>
      </c>
      <c r="D395" s="17" t="s">
        <v>39</v>
      </c>
      <c r="E395" s="17" t="s">
        <v>551</v>
      </c>
      <c r="F395" s="17" t="s">
        <v>552</v>
      </c>
      <c r="G395" s="17" t="s">
        <v>553</v>
      </c>
      <c r="H395" s="17" t="s">
        <v>554</v>
      </c>
      <c r="I395" s="19" t="s">
        <v>566</v>
      </c>
      <c r="J395" s="19" t="s">
        <v>567</v>
      </c>
      <c r="K395" s="19" t="s">
        <v>310</v>
      </c>
      <c r="L395" s="14" t="s">
        <v>568</v>
      </c>
    </row>
    <row r="396" spans="1:12" s="1" customFormat="1" ht="78.75" x14ac:dyDescent="0.25">
      <c r="A396" s="17">
        <v>394</v>
      </c>
      <c r="B396" s="17">
        <v>27001</v>
      </c>
      <c r="C396" s="17" t="s">
        <v>42</v>
      </c>
      <c r="D396" s="17" t="s">
        <v>51</v>
      </c>
      <c r="E396" s="17" t="s">
        <v>551</v>
      </c>
      <c r="F396" s="17" t="s">
        <v>552</v>
      </c>
      <c r="G396" s="17" t="s">
        <v>553</v>
      </c>
      <c r="H396" s="17" t="s">
        <v>554</v>
      </c>
      <c r="I396" s="19" t="s">
        <v>566</v>
      </c>
      <c r="J396" s="19" t="s">
        <v>567</v>
      </c>
      <c r="K396" s="19" t="s">
        <v>310</v>
      </c>
      <c r="L396" s="14" t="s">
        <v>569</v>
      </c>
    </row>
    <row r="397" spans="1:12" s="1" customFormat="1" ht="78.75" x14ac:dyDescent="0.25">
      <c r="A397" s="17">
        <v>395</v>
      </c>
      <c r="B397" s="17">
        <v>27001</v>
      </c>
      <c r="C397" s="17" t="s">
        <v>42</v>
      </c>
      <c r="D397" s="17" t="s">
        <v>51</v>
      </c>
      <c r="E397" s="17" t="s">
        <v>551</v>
      </c>
      <c r="F397" s="17" t="s">
        <v>552</v>
      </c>
      <c r="G397" s="17" t="s">
        <v>553</v>
      </c>
      <c r="H397" s="17" t="s">
        <v>554</v>
      </c>
      <c r="I397" s="19" t="s">
        <v>566</v>
      </c>
      <c r="J397" s="19" t="s">
        <v>567</v>
      </c>
      <c r="K397" s="19" t="s">
        <v>310</v>
      </c>
      <c r="L397" s="14" t="s">
        <v>570</v>
      </c>
    </row>
    <row r="398" spans="1:12" s="1" customFormat="1" ht="78.75" x14ac:dyDescent="0.25">
      <c r="A398" s="17">
        <v>396</v>
      </c>
      <c r="B398" s="17">
        <v>27001</v>
      </c>
      <c r="C398" s="17" t="s">
        <v>42</v>
      </c>
      <c r="D398" s="17" t="s">
        <v>51</v>
      </c>
      <c r="E398" s="17" t="s">
        <v>551</v>
      </c>
      <c r="F398" s="17" t="s">
        <v>552</v>
      </c>
      <c r="G398" s="17" t="s">
        <v>553</v>
      </c>
      <c r="H398" s="17" t="s">
        <v>554</v>
      </c>
      <c r="I398" s="19" t="s">
        <v>566</v>
      </c>
      <c r="J398" s="19" t="s">
        <v>567</v>
      </c>
      <c r="K398" s="19" t="s">
        <v>310</v>
      </c>
      <c r="L398" s="14" t="s">
        <v>571</v>
      </c>
    </row>
    <row r="399" spans="1:12" s="1" customFormat="1" ht="78.75" x14ac:dyDescent="0.25">
      <c r="A399" s="17">
        <v>397</v>
      </c>
      <c r="B399" s="17">
        <v>27001</v>
      </c>
      <c r="C399" s="17" t="s">
        <v>42</v>
      </c>
      <c r="D399" s="17" t="s">
        <v>51</v>
      </c>
      <c r="E399" s="17" t="s">
        <v>551</v>
      </c>
      <c r="F399" s="17" t="s">
        <v>552</v>
      </c>
      <c r="G399" s="17" t="s">
        <v>553</v>
      </c>
      <c r="H399" s="17" t="s">
        <v>554</v>
      </c>
      <c r="I399" s="19" t="s">
        <v>566</v>
      </c>
      <c r="J399" s="19" t="s">
        <v>567</v>
      </c>
      <c r="K399" s="19" t="s">
        <v>310</v>
      </c>
      <c r="L399" s="14" t="s">
        <v>572</v>
      </c>
    </row>
    <row r="400" spans="1:12" s="1" customFormat="1" ht="78.75" x14ac:dyDescent="0.25">
      <c r="A400" s="17">
        <v>398</v>
      </c>
      <c r="B400" s="17">
        <v>27001</v>
      </c>
      <c r="C400" s="17" t="s">
        <v>42</v>
      </c>
      <c r="D400" s="17" t="s">
        <v>51</v>
      </c>
      <c r="E400" s="17" t="s">
        <v>551</v>
      </c>
      <c r="F400" s="17" t="s">
        <v>552</v>
      </c>
      <c r="G400" s="17" t="s">
        <v>553</v>
      </c>
      <c r="H400" s="17" t="s">
        <v>554</v>
      </c>
      <c r="I400" s="19" t="s">
        <v>566</v>
      </c>
      <c r="J400" s="19" t="s">
        <v>567</v>
      </c>
      <c r="K400" s="19" t="s">
        <v>310</v>
      </c>
      <c r="L400" s="14" t="s">
        <v>573</v>
      </c>
    </row>
    <row r="401" spans="1:12" s="1" customFormat="1" ht="78.75" x14ac:dyDescent="0.25">
      <c r="A401" s="17">
        <v>399</v>
      </c>
      <c r="B401" s="17">
        <v>27001</v>
      </c>
      <c r="C401" s="17" t="s">
        <v>42</v>
      </c>
      <c r="D401" s="17" t="s">
        <v>51</v>
      </c>
      <c r="E401" s="17" t="s">
        <v>551</v>
      </c>
      <c r="F401" s="17" t="s">
        <v>552</v>
      </c>
      <c r="G401" s="17" t="s">
        <v>553</v>
      </c>
      <c r="H401" s="17" t="s">
        <v>554</v>
      </c>
      <c r="I401" s="19" t="s">
        <v>566</v>
      </c>
      <c r="J401" s="19" t="s">
        <v>567</v>
      </c>
      <c r="K401" s="19" t="s">
        <v>310</v>
      </c>
      <c r="L401" s="14" t="s">
        <v>574</v>
      </c>
    </row>
    <row r="402" spans="1:12" s="1" customFormat="1" ht="78.75" x14ac:dyDescent="0.25">
      <c r="A402" s="17">
        <v>400</v>
      </c>
      <c r="B402" s="17">
        <v>27001</v>
      </c>
      <c r="C402" s="17" t="s">
        <v>42</v>
      </c>
      <c r="D402" s="17" t="s">
        <v>51</v>
      </c>
      <c r="E402" s="17" t="s">
        <v>551</v>
      </c>
      <c r="F402" s="17" t="s">
        <v>552</v>
      </c>
      <c r="G402" s="17" t="s">
        <v>553</v>
      </c>
      <c r="H402" s="17" t="s">
        <v>554</v>
      </c>
      <c r="I402" s="19" t="s">
        <v>566</v>
      </c>
      <c r="J402" s="19" t="s">
        <v>567</v>
      </c>
      <c r="K402" s="19" t="s">
        <v>310</v>
      </c>
      <c r="L402" s="14" t="s">
        <v>575</v>
      </c>
    </row>
    <row r="403" spans="1:12" s="1" customFormat="1" ht="78.75" x14ac:dyDescent="0.25">
      <c r="A403" s="17">
        <v>401</v>
      </c>
      <c r="B403" s="17">
        <v>27001</v>
      </c>
      <c r="C403" s="17" t="s">
        <v>42</v>
      </c>
      <c r="D403" s="17" t="s">
        <v>51</v>
      </c>
      <c r="E403" s="17" t="s">
        <v>551</v>
      </c>
      <c r="F403" s="17" t="s">
        <v>552</v>
      </c>
      <c r="G403" s="17" t="s">
        <v>553</v>
      </c>
      <c r="H403" s="17" t="s">
        <v>554</v>
      </c>
      <c r="I403" s="19" t="s">
        <v>566</v>
      </c>
      <c r="J403" s="19" t="s">
        <v>567</v>
      </c>
      <c r="K403" s="19" t="s">
        <v>310</v>
      </c>
      <c r="L403" s="14" t="s">
        <v>576</v>
      </c>
    </row>
    <row r="404" spans="1:12" s="1" customFormat="1" ht="78.75" x14ac:dyDescent="0.25">
      <c r="A404" s="17">
        <v>402</v>
      </c>
      <c r="B404" s="17">
        <v>27001</v>
      </c>
      <c r="C404" s="17" t="s">
        <v>42</v>
      </c>
      <c r="D404" s="17" t="s">
        <v>51</v>
      </c>
      <c r="E404" s="17" t="s">
        <v>551</v>
      </c>
      <c r="F404" s="17" t="s">
        <v>552</v>
      </c>
      <c r="G404" s="17" t="s">
        <v>553</v>
      </c>
      <c r="H404" s="17" t="s">
        <v>554</v>
      </c>
      <c r="I404" s="19" t="s">
        <v>566</v>
      </c>
      <c r="J404" s="19" t="s">
        <v>567</v>
      </c>
      <c r="K404" s="19" t="s">
        <v>310</v>
      </c>
      <c r="L404" s="14" t="s">
        <v>577</v>
      </c>
    </row>
    <row r="405" spans="1:12" s="1" customFormat="1" ht="78.75" x14ac:dyDescent="0.25">
      <c r="A405" s="17">
        <v>403</v>
      </c>
      <c r="B405" s="17">
        <v>27001</v>
      </c>
      <c r="C405" s="17" t="s">
        <v>42</v>
      </c>
      <c r="D405" s="17" t="s">
        <v>51</v>
      </c>
      <c r="E405" s="17" t="s">
        <v>551</v>
      </c>
      <c r="F405" s="17" t="s">
        <v>552</v>
      </c>
      <c r="G405" s="17" t="s">
        <v>553</v>
      </c>
      <c r="H405" s="17" t="s">
        <v>554</v>
      </c>
      <c r="I405" s="19" t="s">
        <v>566</v>
      </c>
      <c r="J405" s="19" t="s">
        <v>567</v>
      </c>
      <c r="K405" s="19" t="s">
        <v>310</v>
      </c>
      <c r="L405" s="14" t="s">
        <v>578</v>
      </c>
    </row>
    <row r="406" spans="1:12" s="1" customFormat="1" ht="141.75" x14ac:dyDescent="0.25">
      <c r="A406" s="17">
        <v>404</v>
      </c>
      <c r="B406" s="17">
        <v>27001</v>
      </c>
      <c r="C406" s="17" t="s">
        <v>42</v>
      </c>
      <c r="D406" s="17" t="s">
        <v>51</v>
      </c>
      <c r="E406" s="17" t="s">
        <v>551</v>
      </c>
      <c r="F406" s="17" t="s">
        <v>552</v>
      </c>
      <c r="G406" s="17" t="s">
        <v>553</v>
      </c>
      <c r="H406" s="17" t="s">
        <v>554</v>
      </c>
      <c r="I406" s="19" t="s">
        <v>566</v>
      </c>
      <c r="J406" s="19" t="s">
        <v>567</v>
      </c>
      <c r="K406" s="19" t="s">
        <v>310</v>
      </c>
      <c r="L406" s="14" t="s">
        <v>579</v>
      </c>
    </row>
    <row r="407" spans="1:12" s="1" customFormat="1" ht="78.75" x14ac:dyDescent="0.25">
      <c r="A407" s="17">
        <v>405</v>
      </c>
      <c r="B407" s="17">
        <v>27001</v>
      </c>
      <c r="C407" s="17" t="s">
        <v>42</v>
      </c>
      <c r="D407" s="17" t="s">
        <v>51</v>
      </c>
      <c r="E407" s="17" t="s">
        <v>551</v>
      </c>
      <c r="F407" s="17" t="s">
        <v>552</v>
      </c>
      <c r="G407" s="17" t="s">
        <v>553</v>
      </c>
      <c r="H407" s="17" t="s">
        <v>554</v>
      </c>
      <c r="I407" s="19" t="s">
        <v>566</v>
      </c>
      <c r="J407" s="19" t="s">
        <v>567</v>
      </c>
      <c r="K407" s="19" t="s">
        <v>310</v>
      </c>
      <c r="L407" s="14" t="s">
        <v>580</v>
      </c>
    </row>
    <row r="408" spans="1:12" s="1" customFormat="1" ht="78.75" x14ac:dyDescent="0.25">
      <c r="A408" s="17">
        <v>406</v>
      </c>
      <c r="B408" s="17">
        <v>27001</v>
      </c>
      <c r="C408" s="17" t="s">
        <v>42</v>
      </c>
      <c r="D408" s="17" t="s">
        <v>51</v>
      </c>
      <c r="E408" s="17" t="s">
        <v>551</v>
      </c>
      <c r="F408" s="17" t="s">
        <v>552</v>
      </c>
      <c r="G408" s="17" t="s">
        <v>553</v>
      </c>
      <c r="H408" s="17" t="s">
        <v>554</v>
      </c>
      <c r="I408" s="19" t="s">
        <v>566</v>
      </c>
      <c r="J408" s="19" t="s">
        <v>567</v>
      </c>
      <c r="K408" s="19" t="s">
        <v>310</v>
      </c>
      <c r="L408" s="14" t="s">
        <v>581</v>
      </c>
    </row>
    <row r="409" spans="1:12" s="1" customFormat="1" ht="78.75" x14ac:dyDescent="0.25">
      <c r="A409" s="17">
        <v>407</v>
      </c>
      <c r="B409" s="17">
        <v>27001</v>
      </c>
      <c r="C409" s="17" t="s">
        <v>42</v>
      </c>
      <c r="D409" s="17" t="s">
        <v>51</v>
      </c>
      <c r="E409" s="17" t="s">
        <v>551</v>
      </c>
      <c r="F409" s="17" t="s">
        <v>552</v>
      </c>
      <c r="G409" s="17" t="s">
        <v>553</v>
      </c>
      <c r="H409" s="17" t="s">
        <v>554</v>
      </c>
      <c r="I409" s="19" t="s">
        <v>566</v>
      </c>
      <c r="J409" s="19" t="s">
        <v>567</v>
      </c>
      <c r="K409" s="19" t="s">
        <v>310</v>
      </c>
      <c r="L409" s="14" t="s">
        <v>581</v>
      </c>
    </row>
    <row r="410" spans="1:12" s="1" customFormat="1" ht="78.75" x14ac:dyDescent="0.25">
      <c r="A410" s="17">
        <v>408</v>
      </c>
      <c r="B410" s="17">
        <v>27001</v>
      </c>
      <c r="C410" s="17" t="s">
        <v>42</v>
      </c>
      <c r="D410" s="17" t="s">
        <v>51</v>
      </c>
      <c r="E410" s="17" t="s">
        <v>551</v>
      </c>
      <c r="F410" s="17" t="s">
        <v>552</v>
      </c>
      <c r="G410" s="17" t="s">
        <v>553</v>
      </c>
      <c r="H410" s="17" t="s">
        <v>554</v>
      </c>
      <c r="I410" s="19" t="s">
        <v>566</v>
      </c>
      <c r="J410" s="19" t="s">
        <v>567</v>
      </c>
      <c r="K410" s="19" t="s">
        <v>310</v>
      </c>
      <c r="L410" s="14" t="s">
        <v>582</v>
      </c>
    </row>
    <row r="411" spans="1:12" s="1" customFormat="1" ht="78.75" x14ac:dyDescent="0.25">
      <c r="A411" s="17">
        <v>409</v>
      </c>
      <c r="B411" s="17">
        <v>27001</v>
      </c>
      <c r="C411" s="17" t="s">
        <v>42</v>
      </c>
      <c r="D411" s="17" t="s">
        <v>51</v>
      </c>
      <c r="E411" s="17" t="s">
        <v>551</v>
      </c>
      <c r="F411" s="17" t="s">
        <v>552</v>
      </c>
      <c r="G411" s="17" t="s">
        <v>553</v>
      </c>
      <c r="H411" s="17" t="s">
        <v>554</v>
      </c>
      <c r="I411" s="19" t="s">
        <v>566</v>
      </c>
      <c r="J411" s="19" t="s">
        <v>567</v>
      </c>
      <c r="K411" s="19" t="s">
        <v>310</v>
      </c>
      <c r="L411" s="14" t="s">
        <v>583</v>
      </c>
    </row>
    <row r="412" spans="1:12" s="1" customFormat="1" ht="78.75" x14ac:dyDescent="0.25">
      <c r="A412" s="17">
        <v>410</v>
      </c>
      <c r="B412" s="17">
        <v>27001</v>
      </c>
      <c r="C412" s="17" t="s">
        <v>42</v>
      </c>
      <c r="D412" s="17" t="s">
        <v>51</v>
      </c>
      <c r="E412" s="17" t="s">
        <v>551</v>
      </c>
      <c r="F412" s="17" t="s">
        <v>552</v>
      </c>
      <c r="G412" s="17" t="s">
        <v>553</v>
      </c>
      <c r="H412" s="17" t="s">
        <v>554</v>
      </c>
      <c r="I412" s="19" t="s">
        <v>566</v>
      </c>
      <c r="J412" s="19" t="s">
        <v>567</v>
      </c>
      <c r="K412" s="19" t="s">
        <v>310</v>
      </c>
      <c r="L412" s="14" t="s">
        <v>584</v>
      </c>
    </row>
    <row r="413" spans="1:12" s="1" customFormat="1" ht="141.75" x14ac:dyDescent="0.25">
      <c r="A413" s="17">
        <v>411</v>
      </c>
      <c r="B413" s="17">
        <v>27001</v>
      </c>
      <c r="C413" s="17" t="s">
        <v>42</v>
      </c>
      <c r="D413" s="17" t="s">
        <v>51</v>
      </c>
      <c r="E413" s="17" t="s">
        <v>551</v>
      </c>
      <c r="F413" s="17" t="s">
        <v>552</v>
      </c>
      <c r="G413" s="17" t="s">
        <v>553</v>
      </c>
      <c r="H413" s="17" t="s">
        <v>554</v>
      </c>
      <c r="I413" s="19" t="s">
        <v>566</v>
      </c>
      <c r="J413" s="19" t="s">
        <v>567</v>
      </c>
      <c r="K413" s="19" t="s">
        <v>310</v>
      </c>
      <c r="L413" s="14" t="s">
        <v>585</v>
      </c>
    </row>
    <row r="414" spans="1:12" s="1" customFormat="1" ht="157.5" x14ac:dyDescent="0.25">
      <c r="A414" s="17">
        <v>412</v>
      </c>
      <c r="B414" s="17">
        <v>27001</v>
      </c>
      <c r="C414" s="17" t="s">
        <v>42</v>
      </c>
      <c r="D414" s="17" t="s">
        <v>51</v>
      </c>
      <c r="E414" s="17" t="s">
        <v>551</v>
      </c>
      <c r="F414" s="17" t="s">
        <v>552</v>
      </c>
      <c r="G414" s="17" t="s">
        <v>553</v>
      </c>
      <c r="H414" s="17" t="s">
        <v>554</v>
      </c>
      <c r="I414" s="19" t="s">
        <v>566</v>
      </c>
      <c r="J414" s="19" t="s">
        <v>567</v>
      </c>
      <c r="K414" s="19" t="s">
        <v>310</v>
      </c>
      <c r="L414" s="14" t="s">
        <v>586</v>
      </c>
    </row>
    <row r="415" spans="1:12" s="1" customFormat="1" ht="110.25" x14ac:dyDescent="0.25">
      <c r="A415" s="17">
        <v>413</v>
      </c>
      <c r="B415" s="17">
        <v>27001</v>
      </c>
      <c r="C415" s="17" t="s">
        <v>42</v>
      </c>
      <c r="D415" s="17" t="s">
        <v>39</v>
      </c>
      <c r="E415" s="17" t="s">
        <v>587</v>
      </c>
      <c r="F415" s="17" t="s">
        <v>588</v>
      </c>
      <c r="G415" s="17" t="s">
        <v>587</v>
      </c>
      <c r="H415" s="17" t="s">
        <v>589</v>
      </c>
      <c r="I415" s="19" t="s">
        <v>590</v>
      </c>
      <c r="J415" s="19" t="s">
        <v>591</v>
      </c>
      <c r="K415" s="19" t="s">
        <v>592</v>
      </c>
      <c r="L415" s="14" t="s">
        <v>593</v>
      </c>
    </row>
    <row r="416" spans="1:12" s="1" customFormat="1" ht="110.25" x14ac:dyDescent="0.25">
      <c r="A416" s="17">
        <v>414</v>
      </c>
      <c r="B416" s="17">
        <v>27001</v>
      </c>
      <c r="C416" s="17" t="s">
        <v>42</v>
      </c>
      <c r="D416" s="17" t="s">
        <v>51</v>
      </c>
      <c r="E416" s="17" t="s">
        <v>587</v>
      </c>
      <c r="F416" s="17" t="s">
        <v>588</v>
      </c>
      <c r="G416" s="17" t="s">
        <v>587</v>
      </c>
      <c r="H416" s="17" t="s">
        <v>589</v>
      </c>
      <c r="I416" s="19" t="s">
        <v>590</v>
      </c>
      <c r="J416" s="19" t="s">
        <v>591</v>
      </c>
      <c r="K416" s="19" t="s">
        <v>592</v>
      </c>
      <c r="L416" s="14" t="s">
        <v>594</v>
      </c>
    </row>
    <row r="417" spans="1:12" s="1" customFormat="1" ht="189" x14ac:dyDescent="0.25">
      <c r="A417" s="17">
        <v>415</v>
      </c>
      <c r="B417" s="17">
        <v>27001</v>
      </c>
      <c r="C417" s="17" t="s">
        <v>42</v>
      </c>
      <c r="D417" s="17" t="s">
        <v>51</v>
      </c>
      <c r="E417" s="17" t="s">
        <v>587</v>
      </c>
      <c r="F417" s="17" t="s">
        <v>588</v>
      </c>
      <c r="G417" s="17" t="s">
        <v>587</v>
      </c>
      <c r="H417" s="17" t="s">
        <v>589</v>
      </c>
      <c r="I417" s="19" t="s">
        <v>590</v>
      </c>
      <c r="J417" s="19" t="s">
        <v>591</v>
      </c>
      <c r="K417" s="19" t="s">
        <v>592</v>
      </c>
      <c r="L417" s="14" t="s">
        <v>595</v>
      </c>
    </row>
    <row r="418" spans="1:12" s="1" customFormat="1" ht="94.5" x14ac:dyDescent="0.25">
      <c r="A418" s="17">
        <v>416</v>
      </c>
      <c r="B418" s="17">
        <v>27001</v>
      </c>
      <c r="C418" s="17" t="s">
        <v>42</v>
      </c>
      <c r="D418" s="17" t="s">
        <v>51</v>
      </c>
      <c r="E418" s="17" t="s">
        <v>587</v>
      </c>
      <c r="F418" s="17" t="s">
        <v>588</v>
      </c>
      <c r="G418" s="17" t="s">
        <v>587</v>
      </c>
      <c r="H418" s="17" t="s">
        <v>589</v>
      </c>
      <c r="I418" s="19" t="s">
        <v>590</v>
      </c>
      <c r="J418" s="19" t="s">
        <v>591</v>
      </c>
      <c r="K418" s="19" t="s">
        <v>592</v>
      </c>
      <c r="L418" s="14" t="s">
        <v>596</v>
      </c>
    </row>
    <row r="419" spans="1:12" s="1" customFormat="1" ht="94.5" x14ac:dyDescent="0.25">
      <c r="A419" s="17">
        <v>417</v>
      </c>
      <c r="B419" s="17">
        <v>27001</v>
      </c>
      <c r="C419" s="17" t="s">
        <v>42</v>
      </c>
      <c r="D419" s="17" t="s">
        <v>51</v>
      </c>
      <c r="E419" s="17" t="s">
        <v>587</v>
      </c>
      <c r="F419" s="17" t="s">
        <v>588</v>
      </c>
      <c r="G419" s="17" t="s">
        <v>587</v>
      </c>
      <c r="H419" s="17" t="s">
        <v>589</v>
      </c>
      <c r="I419" s="19" t="s">
        <v>590</v>
      </c>
      <c r="J419" s="19" t="s">
        <v>591</v>
      </c>
      <c r="K419" s="19" t="s">
        <v>592</v>
      </c>
      <c r="L419" s="14" t="s">
        <v>597</v>
      </c>
    </row>
    <row r="420" spans="1:12" s="1" customFormat="1" ht="94.5" x14ac:dyDescent="0.25">
      <c r="A420" s="17">
        <v>418</v>
      </c>
      <c r="B420" s="17">
        <v>27001</v>
      </c>
      <c r="C420" s="17" t="s">
        <v>42</v>
      </c>
      <c r="D420" s="17" t="s">
        <v>51</v>
      </c>
      <c r="E420" s="17" t="s">
        <v>587</v>
      </c>
      <c r="F420" s="17" t="s">
        <v>588</v>
      </c>
      <c r="G420" s="17" t="s">
        <v>587</v>
      </c>
      <c r="H420" s="17" t="s">
        <v>589</v>
      </c>
      <c r="I420" s="19" t="s">
        <v>590</v>
      </c>
      <c r="J420" s="19" t="s">
        <v>591</v>
      </c>
      <c r="K420" s="19" t="s">
        <v>592</v>
      </c>
      <c r="L420" s="14" t="s">
        <v>598</v>
      </c>
    </row>
    <row r="421" spans="1:12" s="1" customFormat="1" ht="126" x14ac:dyDescent="0.25">
      <c r="A421" s="17">
        <v>419</v>
      </c>
      <c r="B421" s="17">
        <v>27001</v>
      </c>
      <c r="C421" s="17" t="s">
        <v>42</v>
      </c>
      <c r="D421" s="17" t="s">
        <v>51</v>
      </c>
      <c r="E421" s="17" t="s">
        <v>587</v>
      </c>
      <c r="F421" s="17" t="s">
        <v>588</v>
      </c>
      <c r="G421" s="17" t="s">
        <v>587</v>
      </c>
      <c r="H421" s="17" t="s">
        <v>589</v>
      </c>
      <c r="I421" s="19" t="s">
        <v>590</v>
      </c>
      <c r="J421" s="19" t="s">
        <v>591</v>
      </c>
      <c r="K421" s="19" t="s">
        <v>592</v>
      </c>
      <c r="L421" s="14" t="s">
        <v>599</v>
      </c>
    </row>
    <row r="422" spans="1:12" s="1" customFormat="1" ht="110.25" x14ac:dyDescent="0.25">
      <c r="A422" s="17">
        <v>420</v>
      </c>
      <c r="B422" s="17">
        <v>27001</v>
      </c>
      <c r="C422" s="17" t="s">
        <v>42</v>
      </c>
      <c r="D422" s="17" t="s">
        <v>51</v>
      </c>
      <c r="E422" s="17" t="s">
        <v>587</v>
      </c>
      <c r="F422" s="17" t="s">
        <v>588</v>
      </c>
      <c r="G422" s="17" t="s">
        <v>587</v>
      </c>
      <c r="H422" s="17" t="s">
        <v>589</v>
      </c>
      <c r="I422" s="19" t="s">
        <v>590</v>
      </c>
      <c r="J422" s="19" t="s">
        <v>591</v>
      </c>
      <c r="K422" s="19" t="s">
        <v>592</v>
      </c>
      <c r="L422" s="14" t="s">
        <v>600</v>
      </c>
    </row>
    <row r="423" spans="1:12" s="1" customFormat="1" ht="94.5" x14ac:dyDescent="0.25">
      <c r="A423" s="17">
        <v>421</v>
      </c>
      <c r="B423" s="17">
        <v>27001</v>
      </c>
      <c r="C423" s="17" t="s">
        <v>42</v>
      </c>
      <c r="D423" s="17" t="s">
        <v>51</v>
      </c>
      <c r="E423" s="17" t="s">
        <v>587</v>
      </c>
      <c r="F423" s="17" t="s">
        <v>588</v>
      </c>
      <c r="G423" s="17" t="s">
        <v>587</v>
      </c>
      <c r="H423" s="17" t="s">
        <v>589</v>
      </c>
      <c r="I423" s="19" t="s">
        <v>590</v>
      </c>
      <c r="J423" s="19" t="s">
        <v>591</v>
      </c>
      <c r="K423" s="19" t="s">
        <v>592</v>
      </c>
      <c r="L423" s="14" t="s">
        <v>601</v>
      </c>
    </row>
    <row r="424" spans="1:12" s="1" customFormat="1" ht="94.5" x14ac:dyDescent="0.25">
      <c r="A424" s="17">
        <v>422</v>
      </c>
      <c r="B424" s="17">
        <v>27001</v>
      </c>
      <c r="C424" s="17" t="s">
        <v>42</v>
      </c>
      <c r="D424" s="17" t="s">
        <v>51</v>
      </c>
      <c r="E424" s="17" t="s">
        <v>587</v>
      </c>
      <c r="F424" s="17" t="s">
        <v>588</v>
      </c>
      <c r="G424" s="17" t="s">
        <v>587</v>
      </c>
      <c r="H424" s="17" t="s">
        <v>589</v>
      </c>
      <c r="I424" s="19" t="s">
        <v>590</v>
      </c>
      <c r="J424" s="19" t="s">
        <v>591</v>
      </c>
      <c r="K424" s="19" t="s">
        <v>592</v>
      </c>
      <c r="L424" s="14" t="s">
        <v>602</v>
      </c>
    </row>
    <row r="425" spans="1:12" s="1" customFormat="1" ht="94.5" x14ac:dyDescent="0.25">
      <c r="A425" s="17">
        <v>423</v>
      </c>
      <c r="B425" s="17">
        <v>27001</v>
      </c>
      <c r="C425" s="17" t="s">
        <v>42</v>
      </c>
      <c r="D425" s="17" t="s">
        <v>51</v>
      </c>
      <c r="E425" s="17" t="s">
        <v>587</v>
      </c>
      <c r="F425" s="17" t="s">
        <v>588</v>
      </c>
      <c r="G425" s="17" t="s">
        <v>587</v>
      </c>
      <c r="H425" s="17" t="s">
        <v>589</v>
      </c>
      <c r="I425" s="19" t="s">
        <v>590</v>
      </c>
      <c r="J425" s="19" t="s">
        <v>591</v>
      </c>
      <c r="K425" s="19" t="s">
        <v>592</v>
      </c>
      <c r="L425" s="14" t="s">
        <v>603</v>
      </c>
    </row>
    <row r="426" spans="1:12" s="1" customFormat="1" ht="78.75" x14ac:dyDescent="0.25">
      <c r="A426" s="17">
        <v>424</v>
      </c>
      <c r="B426" s="17">
        <v>27001</v>
      </c>
      <c r="C426" s="17" t="s">
        <v>42</v>
      </c>
      <c r="D426" s="17" t="s">
        <v>39</v>
      </c>
      <c r="E426" s="17" t="s">
        <v>587</v>
      </c>
      <c r="F426" s="17" t="s">
        <v>588</v>
      </c>
      <c r="G426" s="17" t="s">
        <v>587</v>
      </c>
      <c r="H426" s="17" t="s">
        <v>589</v>
      </c>
      <c r="I426" s="19" t="s">
        <v>604</v>
      </c>
      <c r="J426" s="19" t="s">
        <v>605</v>
      </c>
      <c r="K426" s="19" t="s">
        <v>592</v>
      </c>
      <c r="L426" s="14" t="s">
        <v>606</v>
      </c>
    </row>
    <row r="427" spans="1:12" s="1" customFormat="1" ht="94.5" x14ac:dyDescent="0.25">
      <c r="A427" s="17">
        <v>425</v>
      </c>
      <c r="B427" s="17">
        <v>27001</v>
      </c>
      <c r="C427" s="17" t="s">
        <v>42</v>
      </c>
      <c r="D427" s="17" t="s">
        <v>51</v>
      </c>
      <c r="E427" s="17" t="s">
        <v>587</v>
      </c>
      <c r="F427" s="17" t="s">
        <v>588</v>
      </c>
      <c r="G427" s="17" t="s">
        <v>587</v>
      </c>
      <c r="H427" s="17" t="s">
        <v>589</v>
      </c>
      <c r="I427" s="19" t="s">
        <v>604</v>
      </c>
      <c r="J427" s="19" t="s">
        <v>605</v>
      </c>
      <c r="K427" s="19" t="s">
        <v>592</v>
      </c>
      <c r="L427" s="14" t="s">
        <v>607</v>
      </c>
    </row>
    <row r="428" spans="1:12" s="1" customFormat="1" ht="63" x14ac:dyDescent="0.25">
      <c r="A428" s="17">
        <v>426</v>
      </c>
      <c r="B428" s="17">
        <v>27001</v>
      </c>
      <c r="C428" s="17" t="s">
        <v>42</v>
      </c>
      <c r="D428" s="17" t="s">
        <v>51</v>
      </c>
      <c r="E428" s="17" t="s">
        <v>587</v>
      </c>
      <c r="F428" s="17" t="s">
        <v>588</v>
      </c>
      <c r="G428" s="17" t="s">
        <v>587</v>
      </c>
      <c r="H428" s="17" t="s">
        <v>589</v>
      </c>
      <c r="I428" s="19" t="s">
        <v>604</v>
      </c>
      <c r="J428" s="19" t="s">
        <v>605</v>
      </c>
      <c r="K428" s="19" t="s">
        <v>592</v>
      </c>
      <c r="L428" s="14" t="s">
        <v>608</v>
      </c>
    </row>
    <row r="429" spans="1:12" s="1" customFormat="1" ht="157.5" x14ac:dyDescent="0.25">
      <c r="A429" s="17">
        <v>427</v>
      </c>
      <c r="B429" s="17">
        <v>27001</v>
      </c>
      <c r="C429" s="17" t="s">
        <v>42</v>
      </c>
      <c r="D429" s="17" t="s">
        <v>51</v>
      </c>
      <c r="E429" s="17" t="s">
        <v>587</v>
      </c>
      <c r="F429" s="17" t="s">
        <v>588</v>
      </c>
      <c r="G429" s="17" t="s">
        <v>587</v>
      </c>
      <c r="H429" s="17" t="s">
        <v>589</v>
      </c>
      <c r="I429" s="19" t="s">
        <v>604</v>
      </c>
      <c r="J429" s="19" t="s">
        <v>605</v>
      </c>
      <c r="K429" s="19" t="s">
        <v>592</v>
      </c>
      <c r="L429" s="14" t="s">
        <v>609</v>
      </c>
    </row>
    <row r="430" spans="1:12" s="1" customFormat="1" ht="63" x14ac:dyDescent="0.25">
      <c r="A430" s="17">
        <v>428</v>
      </c>
      <c r="B430" s="17">
        <v>27001</v>
      </c>
      <c r="C430" s="17" t="s">
        <v>42</v>
      </c>
      <c r="D430" s="17" t="s">
        <v>51</v>
      </c>
      <c r="E430" s="17" t="s">
        <v>587</v>
      </c>
      <c r="F430" s="17" t="s">
        <v>588</v>
      </c>
      <c r="G430" s="17" t="s">
        <v>587</v>
      </c>
      <c r="H430" s="17" t="s">
        <v>589</v>
      </c>
      <c r="I430" s="19" t="s">
        <v>604</v>
      </c>
      <c r="J430" s="19" t="s">
        <v>605</v>
      </c>
      <c r="K430" s="19" t="s">
        <v>592</v>
      </c>
      <c r="L430" s="14" t="s">
        <v>610</v>
      </c>
    </row>
    <row r="431" spans="1:12" s="1" customFormat="1" ht="157.5" x14ac:dyDescent="0.25">
      <c r="A431" s="17">
        <v>429</v>
      </c>
      <c r="B431" s="17">
        <v>27001</v>
      </c>
      <c r="C431" s="17" t="s">
        <v>42</v>
      </c>
      <c r="D431" s="17" t="s">
        <v>51</v>
      </c>
      <c r="E431" s="17" t="s">
        <v>587</v>
      </c>
      <c r="F431" s="17" t="s">
        <v>588</v>
      </c>
      <c r="G431" s="17" t="s">
        <v>587</v>
      </c>
      <c r="H431" s="17" t="s">
        <v>589</v>
      </c>
      <c r="I431" s="19" t="s">
        <v>604</v>
      </c>
      <c r="J431" s="19" t="s">
        <v>605</v>
      </c>
      <c r="K431" s="19" t="s">
        <v>592</v>
      </c>
      <c r="L431" s="14" t="s">
        <v>611</v>
      </c>
    </row>
    <row r="432" spans="1:12" s="1" customFormat="1" ht="110.25" x14ac:dyDescent="0.25">
      <c r="A432" s="17">
        <v>430</v>
      </c>
      <c r="B432" s="17">
        <v>27001</v>
      </c>
      <c r="C432" s="17" t="s">
        <v>42</v>
      </c>
      <c r="D432" s="17" t="s">
        <v>51</v>
      </c>
      <c r="E432" s="17" t="s">
        <v>587</v>
      </c>
      <c r="F432" s="17" t="s">
        <v>588</v>
      </c>
      <c r="G432" s="17" t="s">
        <v>587</v>
      </c>
      <c r="H432" s="17" t="s">
        <v>589</v>
      </c>
      <c r="I432" s="19" t="s">
        <v>604</v>
      </c>
      <c r="J432" s="19" t="s">
        <v>605</v>
      </c>
      <c r="K432" s="19" t="s">
        <v>592</v>
      </c>
      <c r="L432" s="14" t="s">
        <v>612</v>
      </c>
    </row>
    <row r="433" spans="1:12" s="1" customFormat="1" ht="63" x14ac:dyDescent="0.25">
      <c r="A433" s="17">
        <v>431</v>
      </c>
      <c r="B433" s="17">
        <v>27001</v>
      </c>
      <c r="C433" s="17" t="s">
        <v>42</v>
      </c>
      <c r="D433" s="17" t="s">
        <v>51</v>
      </c>
      <c r="E433" s="17" t="s">
        <v>587</v>
      </c>
      <c r="F433" s="17" t="s">
        <v>588</v>
      </c>
      <c r="G433" s="17" t="s">
        <v>587</v>
      </c>
      <c r="H433" s="17" t="s">
        <v>589</v>
      </c>
      <c r="I433" s="19" t="s">
        <v>604</v>
      </c>
      <c r="J433" s="19" t="s">
        <v>605</v>
      </c>
      <c r="K433" s="19" t="s">
        <v>592</v>
      </c>
      <c r="L433" s="14" t="s">
        <v>613</v>
      </c>
    </row>
    <row r="434" spans="1:12" s="1" customFormat="1" ht="63" x14ac:dyDescent="0.25">
      <c r="A434" s="17">
        <v>432</v>
      </c>
      <c r="B434" s="17">
        <v>27001</v>
      </c>
      <c r="C434" s="17" t="s">
        <v>42</v>
      </c>
      <c r="D434" s="17" t="s">
        <v>39</v>
      </c>
      <c r="E434" s="17" t="s">
        <v>587</v>
      </c>
      <c r="F434" s="17" t="s">
        <v>588</v>
      </c>
      <c r="G434" s="17" t="s">
        <v>587</v>
      </c>
      <c r="H434" s="17" t="s">
        <v>589</v>
      </c>
      <c r="I434" s="19" t="s">
        <v>614</v>
      </c>
      <c r="J434" s="19" t="s">
        <v>615</v>
      </c>
      <c r="K434" s="19" t="s">
        <v>592</v>
      </c>
      <c r="L434" s="14" t="s">
        <v>616</v>
      </c>
    </row>
    <row r="435" spans="1:12" s="1" customFormat="1" ht="110.25" x14ac:dyDescent="0.25">
      <c r="A435" s="17">
        <v>433</v>
      </c>
      <c r="B435" s="17">
        <v>27001</v>
      </c>
      <c r="C435" s="17" t="s">
        <v>42</v>
      </c>
      <c r="D435" s="17" t="s">
        <v>51</v>
      </c>
      <c r="E435" s="17" t="s">
        <v>587</v>
      </c>
      <c r="F435" s="17" t="s">
        <v>588</v>
      </c>
      <c r="G435" s="17" t="s">
        <v>587</v>
      </c>
      <c r="H435" s="17" t="s">
        <v>589</v>
      </c>
      <c r="I435" s="19" t="s">
        <v>614</v>
      </c>
      <c r="J435" s="19" t="s">
        <v>615</v>
      </c>
      <c r="K435" s="19" t="s">
        <v>592</v>
      </c>
      <c r="L435" s="14" t="s">
        <v>617</v>
      </c>
    </row>
    <row r="436" spans="1:12" s="1" customFormat="1" ht="78.75" x14ac:dyDescent="0.25">
      <c r="A436" s="17">
        <v>434</v>
      </c>
      <c r="B436" s="17">
        <v>27001</v>
      </c>
      <c r="C436" s="17" t="s">
        <v>42</v>
      </c>
      <c r="D436" s="17" t="s">
        <v>51</v>
      </c>
      <c r="E436" s="17" t="s">
        <v>587</v>
      </c>
      <c r="F436" s="17" t="s">
        <v>588</v>
      </c>
      <c r="G436" s="17" t="s">
        <v>587</v>
      </c>
      <c r="H436" s="17" t="s">
        <v>589</v>
      </c>
      <c r="I436" s="19" t="s">
        <v>614</v>
      </c>
      <c r="J436" s="19" t="s">
        <v>615</v>
      </c>
      <c r="K436" s="19" t="s">
        <v>592</v>
      </c>
      <c r="L436" s="14" t="s">
        <v>618</v>
      </c>
    </row>
    <row r="437" spans="1:12" s="1" customFormat="1" ht="110.25" x14ac:dyDescent="0.25">
      <c r="A437" s="17">
        <v>435</v>
      </c>
      <c r="B437" s="17">
        <v>27001</v>
      </c>
      <c r="C437" s="17" t="s">
        <v>42</v>
      </c>
      <c r="D437" s="17" t="s">
        <v>51</v>
      </c>
      <c r="E437" s="17" t="s">
        <v>587</v>
      </c>
      <c r="F437" s="17" t="s">
        <v>588</v>
      </c>
      <c r="G437" s="17" t="s">
        <v>587</v>
      </c>
      <c r="H437" s="17" t="s">
        <v>589</v>
      </c>
      <c r="I437" s="19" t="s">
        <v>614</v>
      </c>
      <c r="J437" s="19" t="s">
        <v>615</v>
      </c>
      <c r="K437" s="19" t="s">
        <v>592</v>
      </c>
      <c r="L437" s="14" t="s">
        <v>619</v>
      </c>
    </row>
    <row r="438" spans="1:12" s="1" customFormat="1" ht="94.5" x14ac:dyDescent="0.25">
      <c r="A438" s="17">
        <v>436</v>
      </c>
      <c r="B438" s="17">
        <v>27001</v>
      </c>
      <c r="C438" s="17" t="s">
        <v>42</v>
      </c>
      <c r="D438" s="17" t="s">
        <v>39</v>
      </c>
      <c r="E438" s="17" t="s">
        <v>587</v>
      </c>
      <c r="F438" s="17" t="s">
        <v>588</v>
      </c>
      <c r="G438" s="17" t="s">
        <v>587</v>
      </c>
      <c r="H438" s="17" t="s">
        <v>589</v>
      </c>
      <c r="I438" s="19" t="s">
        <v>620</v>
      </c>
      <c r="J438" s="19" t="s">
        <v>621</v>
      </c>
      <c r="K438" s="19" t="s">
        <v>592</v>
      </c>
      <c r="L438" s="14" t="s">
        <v>622</v>
      </c>
    </row>
    <row r="439" spans="1:12" s="1" customFormat="1" ht="63" x14ac:dyDescent="0.25">
      <c r="A439" s="17">
        <v>437</v>
      </c>
      <c r="B439" s="17">
        <v>27001</v>
      </c>
      <c r="C439" s="17" t="s">
        <v>42</v>
      </c>
      <c r="D439" s="17" t="s">
        <v>39</v>
      </c>
      <c r="E439" s="17" t="s">
        <v>587</v>
      </c>
      <c r="F439" s="17" t="s">
        <v>588</v>
      </c>
      <c r="G439" s="17" t="s">
        <v>587</v>
      </c>
      <c r="H439" s="17" t="s">
        <v>589</v>
      </c>
      <c r="I439" s="19" t="s">
        <v>23</v>
      </c>
      <c r="J439" s="19" t="s">
        <v>623</v>
      </c>
      <c r="K439" s="19" t="s">
        <v>592</v>
      </c>
      <c r="L439" s="14" t="s">
        <v>624</v>
      </c>
    </row>
    <row r="440" spans="1:12" s="1" customFormat="1" ht="78.75" x14ac:dyDescent="0.25">
      <c r="A440" s="17">
        <v>438</v>
      </c>
      <c r="B440" s="17">
        <v>27001</v>
      </c>
      <c r="C440" s="17" t="s">
        <v>42</v>
      </c>
      <c r="D440" s="17" t="s">
        <v>51</v>
      </c>
      <c r="E440" s="17" t="s">
        <v>587</v>
      </c>
      <c r="F440" s="17" t="s">
        <v>588</v>
      </c>
      <c r="G440" s="17" t="s">
        <v>587</v>
      </c>
      <c r="H440" s="17" t="s">
        <v>589</v>
      </c>
      <c r="I440" s="19" t="s">
        <v>23</v>
      </c>
      <c r="J440" s="19" t="s">
        <v>623</v>
      </c>
      <c r="K440" s="19" t="s">
        <v>592</v>
      </c>
      <c r="L440" s="14" t="s">
        <v>625</v>
      </c>
    </row>
    <row r="441" spans="1:12" s="1" customFormat="1" ht="63" x14ac:dyDescent="0.25">
      <c r="A441" s="17">
        <v>439</v>
      </c>
      <c r="B441" s="17">
        <v>27001</v>
      </c>
      <c r="C441" s="17" t="s">
        <v>42</v>
      </c>
      <c r="D441" s="17" t="s">
        <v>51</v>
      </c>
      <c r="E441" s="17" t="s">
        <v>587</v>
      </c>
      <c r="F441" s="17" t="s">
        <v>588</v>
      </c>
      <c r="G441" s="17" t="s">
        <v>587</v>
      </c>
      <c r="H441" s="17" t="s">
        <v>589</v>
      </c>
      <c r="I441" s="19" t="s">
        <v>23</v>
      </c>
      <c r="J441" s="19" t="s">
        <v>623</v>
      </c>
      <c r="K441" s="19" t="s">
        <v>592</v>
      </c>
      <c r="L441" s="14" t="s">
        <v>626</v>
      </c>
    </row>
    <row r="442" spans="1:12" s="1" customFormat="1" ht="94.5" x14ac:dyDescent="0.25">
      <c r="A442" s="17">
        <v>440</v>
      </c>
      <c r="B442" s="17">
        <v>27001</v>
      </c>
      <c r="C442" s="17" t="s">
        <v>42</v>
      </c>
      <c r="D442" s="17" t="s">
        <v>51</v>
      </c>
      <c r="E442" s="17" t="s">
        <v>587</v>
      </c>
      <c r="F442" s="17" t="s">
        <v>588</v>
      </c>
      <c r="G442" s="17" t="s">
        <v>587</v>
      </c>
      <c r="H442" s="17" t="s">
        <v>589</v>
      </c>
      <c r="I442" s="19" t="s">
        <v>23</v>
      </c>
      <c r="J442" s="19" t="s">
        <v>623</v>
      </c>
      <c r="K442" s="19" t="s">
        <v>592</v>
      </c>
      <c r="L442" s="14" t="s">
        <v>627</v>
      </c>
    </row>
    <row r="443" spans="1:12" s="1" customFormat="1" ht="126" x14ac:dyDescent="0.25">
      <c r="A443" s="17">
        <v>441</v>
      </c>
      <c r="B443" s="17">
        <v>27001</v>
      </c>
      <c r="C443" s="17" t="s">
        <v>42</v>
      </c>
      <c r="D443" s="17" t="s">
        <v>39</v>
      </c>
      <c r="E443" s="17" t="s">
        <v>587</v>
      </c>
      <c r="F443" s="17" t="s">
        <v>588</v>
      </c>
      <c r="G443" s="17" t="s">
        <v>587</v>
      </c>
      <c r="H443" s="17" t="s">
        <v>589</v>
      </c>
      <c r="I443" s="19" t="s">
        <v>628</v>
      </c>
      <c r="J443" s="19" t="s">
        <v>629</v>
      </c>
      <c r="K443" s="19" t="s">
        <v>592</v>
      </c>
      <c r="L443" s="14" t="s">
        <v>630</v>
      </c>
    </row>
    <row r="444" spans="1:12" s="1" customFormat="1" ht="126" x14ac:dyDescent="0.25">
      <c r="A444" s="17">
        <v>442</v>
      </c>
      <c r="B444" s="17">
        <v>27001</v>
      </c>
      <c r="C444" s="17" t="s">
        <v>42</v>
      </c>
      <c r="D444" s="17" t="s">
        <v>51</v>
      </c>
      <c r="E444" s="17" t="s">
        <v>587</v>
      </c>
      <c r="F444" s="17" t="s">
        <v>588</v>
      </c>
      <c r="G444" s="17" t="s">
        <v>587</v>
      </c>
      <c r="H444" s="17" t="s">
        <v>589</v>
      </c>
      <c r="I444" s="19" t="s">
        <v>628</v>
      </c>
      <c r="J444" s="19" t="s">
        <v>629</v>
      </c>
      <c r="K444" s="19" t="s">
        <v>592</v>
      </c>
      <c r="L444" s="14" t="s">
        <v>631</v>
      </c>
    </row>
    <row r="445" spans="1:12" s="1" customFormat="1" ht="126" x14ac:dyDescent="0.25">
      <c r="A445" s="17">
        <v>443</v>
      </c>
      <c r="B445" s="17">
        <v>27001</v>
      </c>
      <c r="C445" s="17" t="s">
        <v>42</v>
      </c>
      <c r="D445" s="17" t="s">
        <v>51</v>
      </c>
      <c r="E445" s="17" t="s">
        <v>587</v>
      </c>
      <c r="F445" s="17" t="s">
        <v>588</v>
      </c>
      <c r="G445" s="17" t="s">
        <v>587</v>
      </c>
      <c r="H445" s="17" t="s">
        <v>589</v>
      </c>
      <c r="I445" s="19" t="s">
        <v>628</v>
      </c>
      <c r="J445" s="19" t="s">
        <v>629</v>
      </c>
      <c r="K445" s="19" t="s">
        <v>592</v>
      </c>
      <c r="L445" s="14" t="s">
        <v>632</v>
      </c>
    </row>
    <row r="446" spans="1:12" s="1" customFormat="1" ht="126" x14ac:dyDescent="0.25">
      <c r="A446" s="17">
        <v>444</v>
      </c>
      <c r="B446" s="17">
        <v>27001</v>
      </c>
      <c r="C446" s="17" t="s">
        <v>42</v>
      </c>
      <c r="D446" s="17" t="s">
        <v>51</v>
      </c>
      <c r="E446" s="17" t="s">
        <v>587</v>
      </c>
      <c r="F446" s="17" t="s">
        <v>588</v>
      </c>
      <c r="G446" s="17" t="s">
        <v>587</v>
      </c>
      <c r="H446" s="17" t="s">
        <v>589</v>
      </c>
      <c r="I446" s="19" t="s">
        <v>628</v>
      </c>
      <c r="J446" s="19" t="s">
        <v>629</v>
      </c>
      <c r="K446" s="19" t="s">
        <v>592</v>
      </c>
      <c r="L446" s="14" t="s">
        <v>633</v>
      </c>
    </row>
    <row r="447" spans="1:12" s="1" customFormat="1" ht="126" x14ac:dyDescent="0.25">
      <c r="A447" s="17">
        <v>445</v>
      </c>
      <c r="B447" s="17">
        <v>27001</v>
      </c>
      <c r="C447" s="17" t="s">
        <v>42</v>
      </c>
      <c r="D447" s="17" t="s">
        <v>51</v>
      </c>
      <c r="E447" s="17" t="s">
        <v>587</v>
      </c>
      <c r="F447" s="17" t="s">
        <v>588</v>
      </c>
      <c r="G447" s="17" t="s">
        <v>587</v>
      </c>
      <c r="H447" s="17" t="s">
        <v>589</v>
      </c>
      <c r="I447" s="19" t="s">
        <v>628</v>
      </c>
      <c r="J447" s="19" t="s">
        <v>629</v>
      </c>
      <c r="K447" s="19" t="s">
        <v>592</v>
      </c>
      <c r="L447" s="14" t="s">
        <v>634</v>
      </c>
    </row>
    <row r="448" spans="1:12" s="1" customFormat="1" ht="126" x14ac:dyDescent="0.25">
      <c r="A448" s="17">
        <v>446</v>
      </c>
      <c r="B448" s="17">
        <v>27001</v>
      </c>
      <c r="C448" s="17" t="s">
        <v>42</v>
      </c>
      <c r="D448" s="17" t="s">
        <v>51</v>
      </c>
      <c r="E448" s="17" t="s">
        <v>587</v>
      </c>
      <c r="F448" s="17" t="s">
        <v>588</v>
      </c>
      <c r="G448" s="17" t="s">
        <v>587</v>
      </c>
      <c r="H448" s="17" t="s">
        <v>589</v>
      </c>
      <c r="I448" s="19" t="s">
        <v>628</v>
      </c>
      <c r="J448" s="19" t="s">
        <v>629</v>
      </c>
      <c r="K448" s="19" t="s">
        <v>592</v>
      </c>
      <c r="L448" s="14" t="s">
        <v>635</v>
      </c>
    </row>
    <row r="449" spans="1:12" s="1" customFormat="1" ht="126" x14ac:dyDescent="0.25">
      <c r="A449" s="17">
        <v>447</v>
      </c>
      <c r="B449" s="17">
        <v>27001</v>
      </c>
      <c r="C449" s="17" t="s">
        <v>42</v>
      </c>
      <c r="D449" s="17" t="s">
        <v>51</v>
      </c>
      <c r="E449" s="17" t="s">
        <v>587</v>
      </c>
      <c r="F449" s="17" t="s">
        <v>588</v>
      </c>
      <c r="G449" s="17" t="s">
        <v>587</v>
      </c>
      <c r="H449" s="17" t="s">
        <v>589</v>
      </c>
      <c r="I449" s="19" t="s">
        <v>628</v>
      </c>
      <c r="J449" s="19" t="s">
        <v>629</v>
      </c>
      <c r="K449" s="19" t="s">
        <v>592</v>
      </c>
      <c r="L449" s="14" t="s">
        <v>636</v>
      </c>
    </row>
    <row r="450" spans="1:12" s="1" customFormat="1" ht="78.75" x14ac:dyDescent="0.25">
      <c r="A450" s="17">
        <v>448</v>
      </c>
      <c r="B450" s="17">
        <v>27001</v>
      </c>
      <c r="C450" s="17" t="s">
        <v>42</v>
      </c>
      <c r="D450" s="17" t="s">
        <v>39</v>
      </c>
      <c r="E450" s="17" t="s">
        <v>637</v>
      </c>
      <c r="F450" s="17" t="s">
        <v>638</v>
      </c>
      <c r="G450" s="17" t="s">
        <v>639</v>
      </c>
      <c r="H450" s="17" t="s">
        <v>640</v>
      </c>
      <c r="I450" s="19" t="s">
        <v>641</v>
      </c>
      <c r="J450" s="19" t="s">
        <v>642</v>
      </c>
      <c r="K450" s="19" t="s">
        <v>592</v>
      </c>
      <c r="L450" s="14" t="s">
        <v>643</v>
      </c>
    </row>
    <row r="451" spans="1:12" s="1" customFormat="1" ht="110.25" x14ac:dyDescent="0.25">
      <c r="A451" s="17">
        <v>449</v>
      </c>
      <c r="B451" s="17">
        <v>27001</v>
      </c>
      <c r="C451" s="17" t="s">
        <v>42</v>
      </c>
      <c r="D451" s="17" t="s">
        <v>51</v>
      </c>
      <c r="E451" s="17" t="s">
        <v>637</v>
      </c>
      <c r="F451" s="17" t="s">
        <v>638</v>
      </c>
      <c r="G451" s="17" t="s">
        <v>639</v>
      </c>
      <c r="H451" s="17" t="s">
        <v>640</v>
      </c>
      <c r="I451" s="19" t="s">
        <v>641</v>
      </c>
      <c r="J451" s="19" t="s">
        <v>642</v>
      </c>
      <c r="K451" s="19" t="s">
        <v>592</v>
      </c>
      <c r="L451" s="14" t="s">
        <v>644</v>
      </c>
    </row>
    <row r="452" spans="1:12" s="1" customFormat="1" ht="78.75" x14ac:dyDescent="0.25">
      <c r="A452" s="17">
        <v>450</v>
      </c>
      <c r="B452" s="17">
        <v>27001</v>
      </c>
      <c r="C452" s="17" t="s">
        <v>42</v>
      </c>
      <c r="D452" s="17" t="s">
        <v>51</v>
      </c>
      <c r="E452" s="17" t="s">
        <v>637</v>
      </c>
      <c r="F452" s="17" t="s">
        <v>638</v>
      </c>
      <c r="G452" s="17" t="s">
        <v>639</v>
      </c>
      <c r="H452" s="17" t="s">
        <v>640</v>
      </c>
      <c r="I452" s="19" t="s">
        <v>641</v>
      </c>
      <c r="J452" s="19" t="s">
        <v>642</v>
      </c>
      <c r="K452" s="19" t="s">
        <v>592</v>
      </c>
      <c r="L452" s="14" t="s">
        <v>645</v>
      </c>
    </row>
    <row r="453" spans="1:12" s="1" customFormat="1" ht="78.75" x14ac:dyDescent="0.25">
      <c r="A453" s="17">
        <v>451</v>
      </c>
      <c r="B453" s="17">
        <v>27001</v>
      </c>
      <c r="C453" s="17" t="s">
        <v>42</v>
      </c>
      <c r="D453" s="17" t="s">
        <v>51</v>
      </c>
      <c r="E453" s="17" t="s">
        <v>637</v>
      </c>
      <c r="F453" s="17" t="s">
        <v>638</v>
      </c>
      <c r="G453" s="17" t="s">
        <v>639</v>
      </c>
      <c r="H453" s="17" t="s">
        <v>640</v>
      </c>
      <c r="I453" s="19" t="s">
        <v>641</v>
      </c>
      <c r="J453" s="19" t="s">
        <v>642</v>
      </c>
      <c r="K453" s="19" t="s">
        <v>592</v>
      </c>
      <c r="L453" s="14" t="s">
        <v>646</v>
      </c>
    </row>
    <row r="454" spans="1:12" s="1" customFormat="1" ht="157.5" x14ac:dyDescent="0.25">
      <c r="A454" s="17">
        <v>452</v>
      </c>
      <c r="B454" s="17">
        <v>27001</v>
      </c>
      <c r="C454" s="17" t="s">
        <v>42</v>
      </c>
      <c r="D454" s="17" t="s">
        <v>51</v>
      </c>
      <c r="E454" s="17" t="s">
        <v>637</v>
      </c>
      <c r="F454" s="17" t="s">
        <v>638</v>
      </c>
      <c r="G454" s="17" t="s">
        <v>639</v>
      </c>
      <c r="H454" s="17" t="s">
        <v>640</v>
      </c>
      <c r="I454" s="19" t="s">
        <v>641</v>
      </c>
      <c r="J454" s="19" t="s">
        <v>642</v>
      </c>
      <c r="K454" s="19" t="s">
        <v>592</v>
      </c>
      <c r="L454" s="14" t="s">
        <v>647</v>
      </c>
    </row>
    <row r="455" spans="1:12" s="1" customFormat="1" ht="78.75" x14ac:dyDescent="0.25">
      <c r="A455" s="17">
        <v>453</v>
      </c>
      <c r="B455" s="17">
        <v>27001</v>
      </c>
      <c r="C455" s="17" t="s">
        <v>42</v>
      </c>
      <c r="D455" s="17" t="s">
        <v>51</v>
      </c>
      <c r="E455" s="17" t="s">
        <v>637</v>
      </c>
      <c r="F455" s="17" t="s">
        <v>638</v>
      </c>
      <c r="G455" s="17" t="s">
        <v>639</v>
      </c>
      <c r="H455" s="17" t="s">
        <v>640</v>
      </c>
      <c r="I455" s="19" t="s">
        <v>641</v>
      </c>
      <c r="J455" s="19" t="s">
        <v>642</v>
      </c>
      <c r="K455" s="19" t="s">
        <v>592</v>
      </c>
      <c r="L455" s="14" t="s">
        <v>648</v>
      </c>
    </row>
    <row r="456" spans="1:12" s="1" customFormat="1" ht="94.5" x14ac:dyDescent="0.25">
      <c r="A456" s="17">
        <v>454</v>
      </c>
      <c r="B456" s="17">
        <v>27001</v>
      </c>
      <c r="C456" s="17" t="s">
        <v>42</v>
      </c>
      <c r="D456" s="17" t="s">
        <v>51</v>
      </c>
      <c r="E456" s="17" t="s">
        <v>637</v>
      </c>
      <c r="F456" s="17" t="s">
        <v>638</v>
      </c>
      <c r="G456" s="17" t="s">
        <v>639</v>
      </c>
      <c r="H456" s="17" t="s">
        <v>640</v>
      </c>
      <c r="I456" s="19" t="s">
        <v>641</v>
      </c>
      <c r="J456" s="19" t="s">
        <v>642</v>
      </c>
      <c r="K456" s="19" t="s">
        <v>592</v>
      </c>
      <c r="L456" s="14" t="s">
        <v>649</v>
      </c>
    </row>
    <row r="457" spans="1:12" s="1" customFormat="1" ht="78.75" x14ac:dyDescent="0.25">
      <c r="A457" s="17">
        <v>455</v>
      </c>
      <c r="B457" s="17">
        <v>27001</v>
      </c>
      <c r="C457" s="17" t="s">
        <v>42</v>
      </c>
      <c r="D457" s="17" t="s">
        <v>51</v>
      </c>
      <c r="E457" s="17" t="s">
        <v>637</v>
      </c>
      <c r="F457" s="17" t="s">
        <v>638</v>
      </c>
      <c r="G457" s="17" t="s">
        <v>639</v>
      </c>
      <c r="H457" s="17" t="s">
        <v>640</v>
      </c>
      <c r="I457" s="19" t="s">
        <v>641</v>
      </c>
      <c r="J457" s="19" t="s">
        <v>642</v>
      </c>
      <c r="K457" s="19" t="s">
        <v>592</v>
      </c>
      <c r="L457" s="14" t="s">
        <v>650</v>
      </c>
    </row>
    <row r="458" spans="1:12" s="1" customFormat="1" ht="94.5" x14ac:dyDescent="0.25">
      <c r="A458" s="17">
        <v>456</v>
      </c>
      <c r="B458" s="17">
        <v>27001</v>
      </c>
      <c r="C458" s="17" t="s">
        <v>42</v>
      </c>
      <c r="D458" s="17" t="s">
        <v>51</v>
      </c>
      <c r="E458" s="17" t="s">
        <v>637</v>
      </c>
      <c r="F458" s="17" t="s">
        <v>638</v>
      </c>
      <c r="G458" s="17" t="s">
        <v>639</v>
      </c>
      <c r="H458" s="17" t="s">
        <v>640</v>
      </c>
      <c r="I458" s="19" t="s">
        <v>641</v>
      </c>
      <c r="J458" s="19" t="s">
        <v>642</v>
      </c>
      <c r="K458" s="19" t="s">
        <v>592</v>
      </c>
      <c r="L458" s="14" t="s">
        <v>651</v>
      </c>
    </row>
    <row r="459" spans="1:12" s="1" customFormat="1" ht="63" x14ac:dyDescent="0.25">
      <c r="A459" s="17">
        <v>457</v>
      </c>
      <c r="B459" s="17">
        <v>27001</v>
      </c>
      <c r="C459" s="17" t="s">
        <v>42</v>
      </c>
      <c r="D459" s="17" t="s">
        <v>39</v>
      </c>
      <c r="E459" s="17" t="s">
        <v>637</v>
      </c>
      <c r="F459" s="17" t="s">
        <v>638</v>
      </c>
      <c r="G459" s="17" t="s">
        <v>639</v>
      </c>
      <c r="H459" s="17" t="s">
        <v>640</v>
      </c>
      <c r="I459" s="19" t="s">
        <v>652</v>
      </c>
      <c r="J459" s="19" t="s">
        <v>653</v>
      </c>
      <c r="K459" s="19" t="s">
        <v>592</v>
      </c>
      <c r="L459" s="14" t="s">
        <v>654</v>
      </c>
    </row>
    <row r="460" spans="1:12" s="1" customFormat="1" ht="78.75" x14ac:dyDescent="0.25">
      <c r="A460" s="17">
        <v>458</v>
      </c>
      <c r="B460" s="17">
        <v>27001</v>
      </c>
      <c r="C460" s="17" t="s">
        <v>42</v>
      </c>
      <c r="D460" s="17" t="s">
        <v>51</v>
      </c>
      <c r="E460" s="17" t="s">
        <v>637</v>
      </c>
      <c r="F460" s="17" t="s">
        <v>638</v>
      </c>
      <c r="G460" s="17" t="s">
        <v>639</v>
      </c>
      <c r="H460" s="17" t="s">
        <v>640</v>
      </c>
      <c r="I460" s="19" t="s">
        <v>652</v>
      </c>
      <c r="J460" s="19" t="s">
        <v>653</v>
      </c>
      <c r="K460" s="19" t="s">
        <v>592</v>
      </c>
      <c r="L460" s="14" t="s">
        <v>655</v>
      </c>
    </row>
    <row r="461" spans="1:12" s="1" customFormat="1" ht="63" x14ac:dyDescent="0.25">
      <c r="A461" s="17">
        <v>459</v>
      </c>
      <c r="B461" s="17">
        <v>27001</v>
      </c>
      <c r="C461" s="17" t="s">
        <v>42</v>
      </c>
      <c r="D461" s="17" t="s">
        <v>51</v>
      </c>
      <c r="E461" s="17" t="s">
        <v>637</v>
      </c>
      <c r="F461" s="17" t="s">
        <v>638</v>
      </c>
      <c r="G461" s="17" t="s">
        <v>639</v>
      </c>
      <c r="H461" s="17" t="s">
        <v>640</v>
      </c>
      <c r="I461" s="19" t="s">
        <v>652</v>
      </c>
      <c r="J461" s="19" t="s">
        <v>653</v>
      </c>
      <c r="K461" s="19" t="s">
        <v>592</v>
      </c>
      <c r="L461" s="14" t="s">
        <v>656</v>
      </c>
    </row>
    <row r="462" spans="1:12" s="1" customFormat="1" ht="63" x14ac:dyDescent="0.25">
      <c r="A462" s="17">
        <v>460</v>
      </c>
      <c r="B462" s="17">
        <v>27001</v>
      </c>
      <c r="C462" s="17" t="s">
        <v>42</v>
      </c>
      <c r="D462" s="17" t="s">
        <v>51</v>
      </c>
      <c r="E462" s="17" t="s">
        <v>637</v>
      </c>
      <c r="F462" s="17" t="s">
        <v>638</v>
      </c>
      <c r="G462" s="17" t="s">
        <v>639</v>
      </c>
      <c r="H462" s="17" t="s">
        <v>640</v>
      </c>
      <c r="I462" s="19" t="s">
        <v>652</v>
      </c>
      <c r="J462" s="19" t="s">
        <v>653</v>
      </c>
      <c r="K462" s="19" t="s">
        <v>592</v>
      </c>
      <c r="L462" s="14" t="s">
        <v>657</v>
      </c>
    </row>
    <row r="463" spans="1:12" s="1" customFormat="1" ht="63" x14ac:dyDescent="0.25">
      <c r="A463" s="17">
        <v>461</v>
      </c>
      <c r="B463" s="17">
        <v>27001</v>
      </c>
      <c r="C463" s="17" t="s">
        <v>42</v>
      </c>
      <c r="D463" s="17" t="s">
        <v>51</v>
      </c>
      <c r="E463" s="17" t="s">
        <v>637</v>
      </c>
      <c r="F463" s="17" t="s">
        <v>638</v>
      </c>
      <c r="G463" s="17" t="s">
        <v>639</v>
      </c>
      <c r="H463" s="17" t="s">
        <v>640</v>
      </c>
      <c r="I463" s="19" t="s">
        <v>652</v>
      </c>
      <c r="J463" s="19" t="s">
        <v>653</v>
      </c>
      <c r="K463" s="19" t="s">
        <v>592</v>
      </c>
      <c r="L463" s="14" t="s">
        <v>658</v>
      </c>
    </row>
    <row r="464" spans="1:12" s="1" customFormat="1" ht="63" x14ac:dyDescent="0.25">
      <c r="A464" s="17">
        <v>462</v>
      </c>
      <c r="B464" s="17">
        <v>27001</v>
      </c>
      <c r="C464" s="17" t="s">
        <v>42</v>
      </c>
      <c r="D464" s="17" t="s">
        <v>51</v>
      </c>
      <c r="E464" s="17" t="s">
        <v>637</v>
      </c>
      <c r="F464" s="17" t="s">
        <v>638</v>
      </c>
      <c r="G464" s="17" t="s">
        <v>639</v>
      </c>
      <c r="H464" s="17" t="s">
        <v>640</v>
      </c>
      <c r="I464" s="19" t="s">
        <v>652</v>
      </c>
      <c r="J464" s="19" t="s">
        <v>653</v>
      </c>
      <c r="K464" s="19" t="s">
        <v>592</v>
      </c>
      <c r="L464" s="14" t="s">
        <v>659</v>
      </c>
    </row>
    <row r="465" spans="1:12" s="1" customFormat="1" ht="110.25" x14ac:dyDescent="0.25">
      <c r="A465" s="17">
        <v>463</v>
      </c>
      <c r="B465" s="17">
        <v>27001</v>
      </c>
      <c r="C465" s="17" t="s">
        <v>42</v>
      </c>
      <c r="D465" s="17" t="s">
        <v>39</v>
      </c>
      <c r="E465" s="17" t="s">
        <v>637</v>
      </c>
      <c r="F465" s="17" t="s">
        <v>638</v>
      </c>
      <c r="G465" s="17" t="s">
        <v>639</v>
      </c>
      <c r="H465" s="17" t="s">
        <v>640</v>
      </c>
      <c r="I465" s="19" t="s">
        <v>660</v>
      </c>
      <c r="J465" s="19" t="s">
        <v>661</v>
      </c>
      <c r="K465" s="19" t="s">
        <v>592</v>
      </c>
      <c r="L465" s="14" t="s">
        <v>662</v>
      </c>
    </row>
    <row r="466" spans="1:12" s="1" customFormat="1" ht="78.75" x14ac:dyDescent="0.25">
      <c r="A466" s="17">
        <v>464</v>
      </c>
      <c r="B466" s="17">
        <v>27001</v>
      </c>
      <c r="C466" s="17" t="s">
        <v>42</v>
      </c>
      <c r="D466" s="17" t="s">
        <v>51</v>
      </c>
      <c r="E466" s="17" t="s">
        <v>637</v>
      </c>
      <c r="F466" s="17" t="s">
        <v>638</v>
      </c>
      <c r="G466" s="17" t="s">
        <v>639</v>
      </c>
      <c r="H466" s="17" t="s">
        <v>640</v>
      </c>
      <c r="I466" s="19" t="s">
        <v>660</v>
      </c>
      <c r="J466" s="19" t="s">
        <v>661</v>
      </c>
      <c r="K466" s="19" t="s">
        <v>592</v>
      </c>
      <c r="L466" s="14" t="s">
        <v>663</v>
      </c>
    </row>
    <row r="467" spans="1:12" s="1" customFormat="1" ht="78.75" x14ac:dyDescent="0.25">
      <c r="A467" s="17">
        <v>465</v>
      </c>
      <c r="B467" s="17">
        <v>27001</v>
      </c>
      <c r="C467" s="17" t="s">
        <v>42</v>
      </c>
      <c r="D467" s="17" t="s">
        <v>51</v>
      </c>
      <c r="E467" s="17" t="s">
        <v>637</v>
      </c>
      <c r="F467" s="17" t="s">
        <v>638</v>
      </c>
      <c r="G467" s="17" t="s">
        <v>639</v>
      </c>
      <c r="H467" s="17" t="s">
        <v>640</v>
      </c>
      <c r="I467" s="19" t="s">
        <v>660</v>
      </c>
      <c r="J467" s="19" t="s">
        <v>661</v>
      </c>
      <c r="K467" s="19" t="s">
        <v>592</v>
      </c>
      <c r="L467" s="14" t="s">
        <v>664</v>
      </c>
    </row>
    <row r="468" spans="1:12" s="1" customFormat="1" ht="78.75" x14ac:dyDescent="0.25">
      <c r="A468" s="17">
        <v>466</v>
      </c>
      <c r="B468" s="17">
        <v>27001</v>
      </c>
      <c r="C468" s="17" t="s">
        <v>42</v>
      </c>
      <c r="D468" s="17" t="s">
        <v>51</v>
      </c>
      <c r="E468" s="17" t="s">
        <v>637</v>
      </c>
      <c r="F468" s="17" t="s">
        <v>638</v>
      </c>
      <c r="G468" s="17" t="s">
        <v>639</v>
      </c>
      <c r="H468" s="17" t="s">
        <v>640</v>
      </c>
      <c r="I468" s="19" t="s">
        <v>660</v>
      </c>
      <c r="J468" s="19" t="s">
        <v>661</v>
      </c>
      <c r="K468" s="19" t="s">
        <v>592</v>
      </c>
      <c r="L468" s="14" t="s">
        <v>665</v>
      </c>
    </row>
    <row r="469" spans="1:12" s="1" customFormat="1" ht="78.75" x14ac:dyDescent="0.25">
      <c r="A469" s="17">
        <v>467</v>
      </c>
      <c r="B469" s="17">
        <v>27001</v>
      </c>
      <c r="C469" s="17" t="s">
        <v>42</v>
      </c>
      <c r="D469" s="17" t="s">
        <v>51</v>
      </c>
      <c r="E469" s="17" t="s">
        <v>637</v>
      </c>
      <c r="F469" s="17" t="s">
        <v>638</v>
      </c>
      <c r="G469" s="17" t="s">
        <v>639</v>
      </c>
      <c r="H469" s="17" t="s">
        <v>640</v>
      </c>
      <c r="I469" s="19" t="s">
        <v>660</v>
      </c>
      <c r="J469" s="19" t="s">
        <v>661</v>
      </c>
      <c r="K469" s="19" t="s">
        <v>592</v>
      </c>
      <c r="L469" s="14" t="s">
        <v>666</v>
      </c>
    </row>
    <row r="470" spans="1:12" s="1" customFormat="1" ht="78.75" x14ac:dyDescent="0.25">
      <c r="A470" s="17">
        <v>468</v>
      </c>
      <c r="B470" s="17">
        <v>27001</v>
      </c>
      <c r="C470" s="17" t="s">
        <v>42</v>
      </c>
      <c r="D470" s="17" t="s">
        <v>51</v>
      </c>
      <c r="E470" s="17" t="s">
        <v>637</v>
      </c>
      <c r="F470" s="17" t="s">
        <v>638</v>
      </c>
      <c r="G470" s="17" t="s">
        <v>639</v>
      </c>
      <c r="H470" s="17" t="s">
        <v>640</v>
      </c>
      <c r="I470" s="19" t="s">
        <v>660</v>
      </c>
      <c r="J470" s="19" t="s">
        <v>661</v>
      </c>
      <c r="K470" s="19" t="s">
        <v>592</v>
      </c>
      <c r="L470" s="14" t="s">
        <v>667</v>
      </c>
    </row>
    <row r="471" spans="1:12" s="1" customFormat="1" ht="63" x14ac:dyDescent="0.25">
      <c r="A471" s="17">
        <v>469</v>
      </c>
      <c r="B471" s="17">
        <v>27001</v>
      </c>
      <c r="C471" s="17" t="s">
        <v>42</v>
      </c>
      <c r="D471" s="17" t="s">
        <v>39</v>
      </c>
      <c r="E471" s="17" t="s">
        <v>637</v>
      </c>
      <c r="F471" s="17" t="s">
        <v>638</v>
      </c>
      <c r="G471" s="17" t="s">
        <v>639</v>
      </c>
      <c r="H471" s="17" t="s">
        <v>640</v>
      </c>
      <c r="I471" s="19" t="s">
        <v>668</v>
      </c>
      <c r="J471" s="19" t="s">
        <v>669</v>
      </c>
      <c r="K471" s="19" t="s">
        <v>1504</v>
      </c>
      <c r="L471" s="14" t="s">
        <v>670</v>
      </c>
    </row>
    <row r="472" spans="1:12" s="1" customFormat="1" ht="63" x14ac:dyDescent="0.25">
      <c r="A472" s="17">
        <v>470</v>
      </c>
      <c r="B472" s="17">
        <v>27001</v>
      </c>
      <c r="C472" s="17" t="s">
        <v>42</v>
      </c>
      <c r="D472" s="17" t="s">
        <v>51</v>
      </c>
      <c r="E472" s="17" t="s">
        <v>637</v>
      </c>
      <c r="F472" s="17" t="s">
        <v>638</v>
      </c>
      <c r="G472" s="17" t="s">
        <v>639</v>
      </c>
      <c r="H472" s="17" t="s">
        <v>640</v>
      </c>
      <c r="I472" s="19" t="s">
        <v>668</v>
      </c>
      <c r="J472" s="19" t="s">
        <v>669</v>
      </c>
      <c r="K472" s="19" t="s">
        <v>1504</v>
      </c>
      <c r="L472" s="14" t="s">
        <v>671</v>
      </c>
    </row>
    <row r="473" spans="1:12" s="1" customFormat="1" ht="63" x14ac:dyDescent="0.25">
      <c r="A473" s="17">
        <v>471</v>
      </c>
      <c r="B473" s="17">
        <v>27001</v>
      </c>
      <c r="C473" s="17" t="s">
        <v>42</v>
      </c>
      <c r="D473" s="17" t="s">
        <v>51</v>
      </c>
      <c r="E473" s="17" t="s">
        <v>637</v>
      </c>
      <c r="F473" s="17" t="s">
        <v>638</v>
      </c>
      <c r="G473" s="17" t="s">
        <v>639</v>
      </c>
      <c r="H473" s="17" t="s">
        <v>640</v>
      </c>
      <c r="I473" s="19" t="s">
        <v>668</v>
      </c>
      <c r="J473" s="19" t="s">
        <v>669</v>
      </c>
      <c r="K473" s="19" t="s">
        <v>1504</v>
      </c>
      <c r="L473" s="14" t="s">
        <v>672</v>
      </c>
    </row>
    <row r="474" spans="1:12" s="1" customFormat="1" ht="94.5" x14ac:dyDescent="0.25">
      <c r="A474" s="17">
        <v>472</v>
      </c>
      <c r="B474" s="17">
        <v>27001</v>
      </c>
      <c r="C474" s="17" t="s">
        <v>42</v>
      </c>
      <c r="D474" s="17" t="s">
        <v>51</v>
      </c>
      <c r="E474" s="17" t="s">
        <v>637</v>
      </c>
      <c r="F474" s="17" t="s">
        <v>638</v>
      </c>
      <c r="G474" s="17" t="s">
        <v>639</v>
      </c>
      <c r="H474" s="17" t="s">
        <v>640</v>
      </c>
      <c r="I474" s="19" t="s">
        <v>668</v>
      </c>
      <c r="J474" s="19" t="s">
        <v>669</v>
      </c>
      <c r="K474" s="19" t="s">
        <v>1504</v>
      </c>
      <c r="L474" s="14" t="s">
        <v>673</v>
      </c>
    </row>
    <row r="475" spans="1:12" s="1" customFormat="1" ht="63" x14ac:dyDescent="0.25">
      <c r="A475" s="17">
        <v>473</v>
      </c>
      <c r="B475" s="17">
        <v>27001</v>
      </c>
      <c r="C475" s="17" t="s">
        <v>42</v>
      </c>
      <c r="D475" s="17" t="s">
        <v>51</v>
      </c>
      <c r="E475" s="17" t="s">
        <v>637</v>
      </c>
      <c r="F475" s="17" t="s">
        <v>638</v>
      </c>
      <c r="G475" s="17" t="s">
        <v>639</v>
      </c>
      <c r="H475" s="17" t="s">
        <v>640</v>
      </c>
      <c r="I475" s="19" t="s">
        <v>668</v>
      </c>
      <c r="J475" s="19" t="s">
        <v>669</v>
      </c>
      <c r="K475" s="19" t="s">
        <v>1504</v>
      </c>
      <c r="L475" s="14" t="s">
        <v>674</v>
      </c>
    </row>
    <row r="476" spans="1:12" s="1" customFormat="1" ht="63" x14ac:dyDescent="0.25">
      <c r="A476" s="17">
        <v>474</v>
      </c>
      <c r="B476" s="17">
        <v>27001</v>
      </c>
      <c r="C476" s="17" t="s">
        <v>42</v>
      </c>
      <c r="D476" s="17" t="s">
        <v>51</v>
      </c>
      <c r="E476" s="17" t="s">
        <v>637</v>
      </c>
      <c r="F476" s="17" t="s">
        <v>638</v>
      </c>
      <c r="G476" s="17" t="s">
        <v>639</v>
      </c>
      <c r="H476" s="17" t="s">
        <v>640</v>
      </c>
      <c r="I476" s="19" t="s">
        <v>668</v>
      </c>
      <c r="J476" s="19" t="s">
        <v>669</v>
      </c>
      <c r="K476" s="19" t="s">
        <v>1504</v>
      </c>
      <c r="L476" s="14" t="s">
        <v>675</v>
      </c>
    </row>
    <row r="477" spans="1:12" s="1" customFormat="1" ht="78.75" x14ac:dyDescent="0.25">
      <c r="A477" s="17">
        <v>475</v>
      </c>
      <c r="B477" s="17">
        <v>27001</v>
      </c>
      <c r="C477" s="17" t="s">
        <v>42</v>
      </c>
      <c r="D477" s="17" t="s">
        <v>51</v>
      </c>
      <c r="E477" s="17" t="s">
        <v>637</v>
      </c>
      <c r="F477" s="17" t="s">
        <v>638</v>
      </c>
      <c r="G477" s="17" t="s">
        <v>639</v>
      </c>
      <c r="H477" s="17" t="s">
        <v>640</v>
      </c>
      <c r="I477" s="19" t="s">
        <v>668</v>
      </c>
      <c r="J477" s="19" t="s">
        <v>669</v>
      </c>
      <c r="K477" s="19" t="s">
        <v>1504</v>
      </c>
      <c r="L477" s="14" t="s">
        <v>676</v>
      </c>
    </row>
    <row r="478" spans="1:12" s="1" customFormat="1" ht="78.75" x14ac:dyDescent="0.25">
      <c r="A478" s="17">
        <v>476</v>
      </c>
      <c r="B478" s="17">
        <v>27001</v>
      </c>
      <c r="C478" s="17" t="s">
        <v>42</v>
      </c>
      <c r="D478" s="17" t="s">
        <v>39</v>
      </c>
      <c r="E478" s="17" t="s">
        <v>637</v>
      </c>
      <c r="F478" s="17" t="s">
        <v>638</v>
      </c>
      <c r="G478" s="17" t="s">
        <v>639</v>
      </c>
      <c r="H478" s="17" t="s">
        <v>640</v>
      </c>
      <c r="I478" s="19" t="s">
        <v>677</v>
      </c>
      <c r="J478" s="19" t="s">
        <v>678</v>
      </c>
      <c r="K478" s="19" t="s">
        <v>1504</v>
      </c>
      <c r="L478" s="14" t="s">
        <v>679</v>
      </c>
    </row>
    <row r="479" spans="1:12" s="1" customFormat="1" ht="63" x14ac:dyDescent="0.25">
      <c r="A479" s="17">
        <v>477</v>
      </c>
      <c r="B479" s="17">
        <v>27001</v>
      </c>
      <c r="C479" s="17" t="s">
        <v>42</v>
      </c>
      <c r="D479" s="17" t="s">
        <v>51</v>
      </c>
      <c r="E479" s="17" t="s">
        <v>637</v>
      </c>
      <c r="F479" s="17" t="s">
        <v>638</v>
      </c>
      <c r="G479" s="17" t="s">
        <v>639</v>
      </c>
      <c r="H479" s="17" t="s">
        <v>640</v>
      </c>
      <c r="I479" s="19" t="s">
        <v>677</v>
      </c>
      <c r="J479" s="19" t="s">
        <v>678</v>
      </c>
      <c r="K479" s="19" t="s">
        <v>1504</v>
      </c>
      <c r="L479" s="14" t="s">
        <v>680</v>
      </c>
    </row>
    <row r="480" spans="1:12" s="1" customFormat="1" ht="63" x14ac:dyDescent="0.25">
      <c r="A480" s="17">
        <v>478</v>
      </c>
      <c r="B480" s="17">
        <v>27001</v>
      </c>
      <c r="C480" s="17" t="s">
        <v>42</v>
      </c>
      <c r="D480" s="17" t="s">
        <v>51</v>
      </c>
      <c r="E480" s="17" t="s">
        <v>637</v>
      </c>
      <c r="F480" s="17" t="s">
        <v>638</v>
      </c>
      <c r="G480" s="17" t="s">
        <v>639</v>
      </c>
      <c r="H480" s="17" t="s">
        <v>640</v>
      </c>
      <c r="I480" s="19" t="s">
        <v>677</v>
      </c>
      <c r="J480" s="19" t="s">
        <v>678</v>
      </c>
      <c r="K480" s="19" t="s">
        <v>1504</v>
      </c>
      <c r="L480" s="14" t="s">
        <v>681</v>
      </c>
    </row>
    <row r="481" spans="1:12" s="1" customFormat="1" ht="94.5" x14ac:dyDescent="0.25">
      <c r="A481" s="17">
        <v>479</v>
      </c>
      <c r="B481" s="17">
        <v>27001</v>
      </c>
      <c r="C481" s="17" t="s">
        <v>42</v>
      </c>
      <c r="D481" s="17" t="s">
        <v>51</v>
      </c>
      <c r="E481" s="17" t="s">
        <v>637</v>
      </c>
      <c r="F481" s="17" t="s">
        <v>638</v>
      </c>
      <c r="G481" s="17" t="s">
        <v>639</v>
      </c>
      <c r="H481" s="17" t="s">
        <v>640</v>
      </c>
      <c r="I481" s="19" t="s">
        <v>677</v>
      </c>
      <c r="J481" s="19" t="s">
        <v>678</v>
      </c>
      <c r="K481" s="19" t="s">
        <v>1504</v>
      </c>
      <c r="L481" s="14" t="s">
        <v>682</v>
      </c>
    </row>
    <row r="482" spans="1:12" s="1" customFormat="1" ht="110.25" x14ac:dyDescent="0.25">
      <c r="A482" s="17">
        <v>480</v>
      </c>
      <c r="B482" s="17">
        <v>27001</v>
      </c>
      <c r="C482" s="17" t="s">
        <v>42</v>
      </c>
      <c r="D482" s="17" t="s">
        <v>51</v>
      </c>
      <c r="E482" s="17" t="s">
        <v>637</v>
      </c>
      <c r="F482" s="17" t="s">
        <v>638</v>
      </c>
      <c r="G482" s="17" t="s">
        <v>639</v>
      </c>
      <c r="H482" s="17" t="s">
        <v>640</v>
      </c>
      <c r="I482" s="19" t="s">
        <v>677</v>
      </c>
      <c r="J482" s="19" t="s">
        <v>678</v>
      </c>
      <c r="K482" s="19" t="s">
        <v>1504</v>
      </c>
      <c r="L482" s="14" t="s">
        <v>683</v>
      </c>
    </row>
    <row r="483" spans="1:12" s="1" customFormat="1" ht="94.5" x14ac:dyDescent="0.25">
      <c r="A483" s="17">
        <v>481</v>
      </c>
      <c r="B483" s="17">
        <v>27001</v>
      </c>
      <c r="C483" s="17" t="s">
        <v>42</v>
      </c>
      <c r="D483" s="17" t="s">
        <v>39</v>
      </c>
      <c r="E483" s="17" t="s">
        <v>637</v>
      </c>
      <c r="F483" s="17" t="s">
        <v>638</v>
      </c>
      <c r="G483" s="17" t="s">
        <v>639</v>
      </c>
      <c r="H483" s="17" t="s">
        <v>640</v>
      </c>
      <c r="I483" s="19" t="s">
        <v>684</v>
      </c>
      <c r="J483" s="19" t="s">
        <v>685</v>
      </c>
      <c r="K483" s="19" t="s">
        <v>1504</v>
      </c>
      <c r="L483" s="14" t="s">
        <v>686</v>
      </c>
    </row>
    <row r="484" spans="1:12" s="1" customFormat="1" ht="94.5" x14ac:dyDescent="0.25">
      <c r="A484" s="17">
        <v>482</v>
      </c>
      <c r="B484" s="17">
        <v>27001</v>
      </c>
      <c r="C484" s="17" t="s">
        <v>42</v>
      </c>
      <c r="D484" s="17" t="s">
        <v>51</v>
      </c>
      <c r="E484" s="17" t="s">
        <v>637</v>
      </c>
      <c r="F484" s="17" t="s">
        <v>638</v>
      </c>
      <c r="G484" s="17" t="s">
        <v>639</v>
      </c>
      <c r="H484" s="17" t="s">
        <v>640</v>
      </c>
      <c r="I484" s="19" t="s">
        <v>684</v>
      </c>
      <c r="J484" s="19" t="s">
        <v>685</v>
      </c>
      <c r="K484" s="19" t="s">
        <v>1504</v>
      </c>
      <c r="L484" s="14" t="s">
        <v>687</v>
      </c>
    </row>
    <row r="485" spans="1:12" s="1" customFormat="1" ht="94.5" x14ac:dyDescent="0.25">
      <c r="A485" s="17">
        <v>483</v>
      </c>
      <c r="B485" s="17">
        <v>27001</v>
      </c>
      <c r="C485" s="17" t="s">
        <v>42</v>
      </c>
      <c r="D485" s="17" t="s">
        <v>51</v>
      </c>
      <c r="E485" s="17" t="s">
        <v>637</v>
      </c>
      <c r="F485" s="17" t="s">
        <v>638</v>
      </c>
      <c r="G485" s="17" t="s">
        <v>639</v>
      </c>
      <c r="H485" s="17" t="s">
        <v>640</v>
      </c>
      <c r="I485" s="19" t="s">
        <v>684</v>
      </c>
      <c r="J485" s="19" t="s">
        <v>685</v>
      </c>
      <c r="K485" s="19" t="s">
        <v>1504</v>
      </c>
      <c r="L485" s="14" t="s">
        <v>688</v>
      </c>
    </row>
    <row r="486" spans="1:12" s="1" customFormat="1" ht="189" x14ac:dyDescent="0.25">
      <c r="A486" s="17">
        <v>484</v>
      </c>
      <c r="B486" s="17">
        <v>27001</v>
      </c>
      <c r="C486" s="17" t="s">
        <v>42</v>
      </c>
      <c r="D486" s="17" t="s">
        <v>51</v>
      </c>
      <c r="E486" s="17" t="s">
        <v>637</v>
      </c>
      <c r="F486" s="17" t="s">
        <v>638</v>
      </c>
      <c r="G486" s="17" t="s">
        <v>639</v>
      </c>
      <c r="H486" s="17" t="s">
        <v>640</v>
      </c>
      <c r="I486" s="19" t="s">
        <v>684</v>
      </c>
      <c r="J486" s="19" t="s">
        <v>685</v>
      </c>
      <c r="K486" s="19" t="s">
        <v>1504</v>
      </c>
      <c r="L486" s="14" t="s">
        <v>689</v>
      </c>
    </row>
    <row r="487" spans="1:12" s="1" customFormat="1" ht="141.75" x14ac:dyDescent="0.25">
      <c r="A487" s="17">
        <v>485</v>
      </c>
      <c r="B487" s="17">
        <v>27001</v>
      </c>
      <c r="C487" s="17" t="s">
        <v>42</v>
      </c>
      <c r="D487" s="17" t="s">
        <v>51</v>
      </c>
      <c r="E487" s="17" t="s">
        <v>637</v>
      </c>
      <c r="F487" s="17" t="s">
        <v>638</v>
      </c>
      <c r="G487" s="17" t="s">
        <v>639</v>
      </c>
      <c r="H487" s="17" t="s">
        <v>640</v>
      </c>
      <c r="I487" s="19" t="s">
        <v>684</v>
      </c>
      <c r="J487" s="19" t="s">
        <v>685</v>
      </c>
      <c r="K487" s="19" t="s">
        <v>1504</v>
      </c>
      <c r="L487" s="14" t="s">
        <v>690</v>
      </c>
    </row>
    <row r="488" spans="1:12" s="1" customFormat="1" ht="94.5" x14ac:dyDescent="0.25">
      <c r="A488" s="17">
        <v>486</v>
      </c>
      <c r="B488" s="17">
        <v>27001</v>
      </c>
      <c r="C488" s="17" t="s">
        <v>42</v>
      </c>
      <c r="D488" s="17" t="s">
        <v>51</v>
      </c>
      <c r="E488" s="17" t="s">
        <v>637</v>
      </c>
      <c r="F488" s="17" t="s">
        <v>638</v>
      </c>
      <c r="G488" s="17" t="s">
        <v>639</v>
      </c>
      <c r="H488" s="17" t="s">
        <v>640</v>
      </c>
      <c r="I488" s="19" t="s">
        <v>684</v>
      </c>
      <c r="J488" s="19" t="s">
        <v>685</v>
      </c>
      <c r="K488" s="19" t="s">
        <v>1504</v>
      </c>
      <c r="L488" s="14" t="s">
        <v>691</v>
      </c>
    </row>
    <row r="489" spans="1:12" s="1" customFormat="1" ht="94.5" x14ac:dyDescent="0.25">
      <c r="A489" s="17">
        <v>487</v>
      </c>
      <c r="B489" s="17">
        <v>27001</v>
      </c>
      <c r="C489" s="17" t="s">
        <v>42</v>
      </c>
      <c r="D489" s="17" t="s">
        <v>51</v>
      </c>
      <c r="E489" s="17" t="s">
        <v>637</v>
      </c>
      <c r="F489" s="17" t="s">
        <v>638</v>
      </c>
      <c r="G489" s="17" t="s">
        <v>639</v>
      </c>
      <c r="H489" s="17" t="s">
        <v>640</v>
      </c>
      <c r="I489" s="19" t="s">
        <v>684</v>
      </c>
      <c r="J489" s="19" t="s">
        <v>685</v>
      </c>
      <c r="K489" s="19" t="s">
        <v>1504</v>
      </c>
      <c r="L489" s="14" t="s">
        <v>692</v>
      </c>
    </row>
    <row r="490" spans="1:12" s="1" customFormat="1" ht="110.25" x14ac:dyDescent="0.25">
      <c r="A490" s="17">
        <v>488</v>
      </c>
      <c r="B490" s="17">
        <v>27001</v>
      </c>
      <c r="C490" s="17" t="s">
        <v>42</v>
      </c>
      <c r="D490" s="17" t="s">
        <v>39</v>
      </c>
      <c r="E490" s="17" t="s">
        <v>637</v>
      </c>
      <c r="F490" s="17" t="s">
        <v>638</v>
      </c>
      <c r="G490" s="17" t="s">
        <v>639</v>
      </c>
      <c r="H490" s="17" t="s">
        <v>640</v>
      </c>
      <c r="I490" s="19" t="s">
        <v>693</v>
      </c>
      <c r="J490" s="19" t="s">
        <v>694</v>
      </c>
      <c r="K490" s="19" t="s">
        <v>1504</v>
      </c>
      <c r="L490" s="14" t="s">
        <v>695</v>
      </c>
    </row>
    <row r="491" spans="1:12" s="1" customFormat="1" ht="173.25" x14ac:dyDescent="0.25">
      <c r="A491" s="17">
        <v>489</v>
      </c>
      <c r="B491" s="17">
        <v>29151</v>
      </c>
      <c r="C491" s="17" t="s">
        <v>50</v>
      </c>
      <c r="D491" s="17" t="s">
        <v>51</v>
      </c>
      <c r="E491" s="17" t="s">
        <v>637</v>
      </c>
      <c r="F491" s="17" t="s">
        <v>638</v>
      </c>
      <c r="G491" s="17" t="s">
        <v>639</v>
      </c>
      <c r="H491" s="17" t="s">
        <v>640</v>
      </c>
      <c r="I491" s="19" t="s">
        <v>693</v>
      </c>
      <c r="J491" s="19" t="s">
        <v>694</v>
      </c>
      <c r="K491" s="19" t="s">
        <v>1504</v>
      </c>
      <c r="L491" s="14" t="s">
        <v>696</v>
      </c>
    </row>
    <row r="492" spans="1:12" s="1" customFormat="1" ht="157.5" x14ac:dyDescent="0.25">
      <c r="A492" s="17">
        <v>490</v>
      </c>
      <c r="B492" s="17">
        <v>27001</v>
      </c>
      <c r="C492" s="17" t="s">
        <v>42</v>
      </c>
      <c r="D492" s="17" t="s">
        <v>51</v>
      </c>
      <c r="E492" s="17" t="s">
        <v>637</v>
      </c>
      <c r="F492" s="17" t="s">
        <v>638</v>
      </c>
      <c r="G492" s="17" t="s">
        <v>639</v>
      </c>
      <c r="H492" s="17" t="s">
        <v>640</v>
      </c>
      <c r="I492" s="19" t="s">
        <v>693</v>
      </c>
      <c r="J492" s="19" t="s">
        <v>694</v>
      </c>
      <c r="K492" s="19" t="s">
        <v>1504</v>
      </c>
      <c r="L492" s="14" t="s">
        <v>697</v>
      </c>
    </row>
    <row r="493" spans="1:12" s="1" customFormat="1" ht="110.25" x14ac:dyDescent="0.25">
      <c r="A493" s="17">
        <v>491</v>
      </c>
      <c r="B493" s="17">
        <v>27001</v>
      </c>
      <c r="C493" s="17" t="s">
        <v>42</v>
      </c>
      <c r="D493" s="17" t="s">
        <v>51</v>
      </c>
      <c r="E493" s="17" t="s">
        <v>637</v>
      </c>
      <c r="F493" s="17" t="s">
        <v>638</v>
      </c>
      <c r="G493" s="17" t="s">
        <v>639</v>
      </c>
      <c r="H493" s="17" t="s">
        <v>640</v>
      </c>
      <c r="I493" s="19" t="s">
        <v>693</v>
      </c>
      <c r="J493" s="19" t="s">
        <v>694</v>
      </c>
      <c r="K493" s="19" t="s">
        <v>1504</v>
      </c>
      <c r="L493" s="14" t="s">
        <v>698</v>
      </c>
    </row>
    <row r="494" spans="1:12" s="1" customFormat="1" ht="110.25" x14ac:dyDescent="0.25">
      <c r="A494" s="17">
        <v>492</v>
      </c>
      <c r="B494" s="17">
        <v>27001</v>
      </c>
      <c r="C494" s="17" t="s">
        <v>42</v>
      </c>
      <c r="D494" s="17" t="s">
        <v>51</v>
      </c>
      <c r="E494" s="17" t="s">
        <v>637</v>
      </c>
      <c r="F494" s="17" t="s">
        <v>638</v>
      </c>
      <c r="G494" s="17" t="s">
        <v>639</v>
      </c>
      <c r="H494" s="17" t="s">
        <v>640</v>
      </c>
      <c r="I494" s="19" t="s">
        <v>693</v>
      </c>
      <c r="J494" s="19" t="s">
        <v>694</v>
      </c>
      <c r="K494" s="19" t="s">
        <v>1504</v>
      </c>
      <c r="L494" s="14" t="s">
        <v>699</v>
      </c>
    </row>
    <row r="495" spans="1:12" s="1" customFormat="1" ht="110.25" x14ac:dyDescent="0.25">
      <c r="A495" s="17">
        <v>493</v>
      </c>
      <c r="B495" s="17">
        <v>27001</v>
      </c>
      <c r="C495" s="17" t="s">
        <v>42</v>
      </c>
      <c r="D495" s="17" t="s">
        <v>51</v>
      </c>
      <c r="E495" s="17" t="s">
        <v>637</v>
      </c>
      <c r="F495" s="17" t="s">
        <v>638</v>
      </c>
      <c r="G495" s="17" t="s">
        <v>639</v>
      </c>
      <c r="H495" s="17" t="s">
        <v>640</v>
      </c>
      <c r="I495" s="19" t="s">
        <v>693</v>
      </c>
      <c r="J495" s="19" t="s">
        <v>694</v>
      </c>
      <c r="K495" s="19" t="s">
        <v>1504</v>
      </c>
      <c r="L495" s="14" t="s">
        <v>700</v>
      </c>
    </row>
    <row r="496" spans="1:12" s="1" customFormat="1" ht="110.25" x14ac:dyDescent="0.25">
      <c r="A496" s="17">
        <v>494</v>
      </c>
      <c r="B496" s="17">
        <v>27001</v>
      </c>
      <c r="C496" s="17" t="s">
        <v>42</v>
      </c>
      <c r="D496" s="17" t="s">
        <v>51</v>
      </c>
      <c r="E496" s="17" t="s">
        <v>637</v>
      </c>
      <c r="F496" s="17" t="s">
        <v>638</v>
      </c>
      <c r="G496" s="17" t="s">
        <v>639</v>
      </c>
      <c r="H496" s="17" t="s">
        <v>640</v>
      </c>
      <c r="I496" s="19" t="s">
        <v>693</v>
      </c>
      <c r="J496" s="19" t="s">
        <v>694</v>
      </c>
      <c r="K496" s="19" t="s">
        <v>1504</v>
      </c>
      <c r="L496" s="14" t="s">
        <v>701</v>
      </c>
    </row>
    <row r="497" spans="1:12" s="1" customFormat="1" ht="110.25" x14ac:dyDescent="0.25">
      <c r="A497" s="17">
        <v>495</v>
      </c>
      <c r="B497" s="17">
        <v>27001</v>
      </c>
      <c r="C497" s="17" t="s">
        <v>42</v>
      </c>
      <c r="D497" s="17" t="s">
        <v>51</v>
      </c>
      <c r="E497" s="17" t="s">
        <v>637</v>
      </c>
      <c r="F497" s="17" t="s">
        <v>638</v>
      </c>
      <c r="G497" s="17" t="s">
        <v>639</v>
      </c>
      <c r="H497" s="17" t="s">
        <v>640</v>
      </c>
      <c r="I497" s="19" t="s">
        <v>693</v>
      </c>
      <c r="J497" s="19" t="s">
        <v>694</v>
      </c>
      <c r="K497" s="19" t="s">
        <v>1504</v>
      </c>
      <c r="L497" s="14" t="s">
        <v>702</v>
      </c>
    </row>
    <row r="498" spans="1:12" s="1" customFormat="1" ht="110.25" x14ac:dyDescent="0.25">
      <c r="A498" s="17">
        <v>496</v>
      </c>
      <c r="B498" s="17">
        <v>27001</v>
      </c>
      <c r="C498" s="17" t="s">
        <v>42</v>
      </c>
      <c r="D498" s="17" t="s">
        <v>39</v>
      </c>
      <c r="E498" s="17" t="s">
        <v>637</v>
      </c>
      <c r="F498" s="17" t="s">
        <v>638</v>
      </c>
      <c r="G498" s="17" t="s">
        <v>639</v>
      </c>
      <c r="H498" s="17" t="s">
        <v>640</v>
      </c>
      <c r="I498" s="19" t="s">
        <v>703</v>
      </c>
      <c r="J498" s="19" t="s">
        <v>704</v>
      </c>
      <c r="K498" s="19" t="s">
        <v>1504</v>
      </c>
      <c r="L498" s="14" t="s">
        <v>705</v>
      </c>
    </row>
    <row r="499" spans="1:12" s="1" customFormat="1" ht="94.5" x14ac:dyDescent="0.25">
      <c r="A499" s="17">
        <v>497</v>
      </c>
      <c r="B499" s="17">
        <v>27001</v>
      </c>
      <c r="C499" s="17" t="s">
        <v>42</v>
      </c>
      <c r="D499" s="17" t="s">
        <v>51</v>
      </c>
      <c r="E499" s="17" t="s">
        <v>637</v>
      </c>
      <c r="F499" s="17" t="s">
        <v>638</v>
      </c>
      <c r="G499" s="17" t="s">
        <v>639</v>
      </c>
      <c r="H499" s="17" t="s">
        <v>640</v>
      </c>
      <c r="I499" s="19" t="s">
        <v>703</v>
      </c>
      <c r="J499" s="19" t="s">
        <v>704</v>
      </c>
      <c r="K499" s="19" t="s">
        <v>1504</v>
      </c>
      <c r="L499" s="14" t="s">
        <v>706</v>
      </c>
    </row>
    <row r="500" spans="1:12" s="1" customFormat="1" ht="63" x14ac:dyDescent="0.25">
      <c r="A500" s="17">
        <v>498</v>
      </c>
      <c r="B500" s="17">
        <v>27001</v>
      </c>
      <c r="C500" s="17" t="s">
        <v>42</v>
      </c>
      <c r="D500" s="17" t="s">
        <v>51</v>
      </c>
      <c r="E500" s="17" t="s">
        <v>637</v>
      </c>
      <c r="F500" s="17" t="s">
        <v>638</v>
      </c>
      <c r="G500" s="17" t="s">
        <v>639</v>
      </c>
      <c r="H500" s="17" t="s">
        <v>640</v>
      </c>
      <c r="I500" s="19" t="s">
        <v>703</v>
      </c>
      <c r="J500" s="19" t="s">
        <v>704</v>
      </c>
      <c r="K500" s="19" t="s">
        <v>1504</v>
      </c>
      <c r="L500" s="14" t="s">
        <v>707</v>
      </c>
    </row>
    <row r="501" spans="1:12" s="1" customFormat="1" ht="110.25" x14ac:dyDescent="0.25">
      <c r="A501" s="17">
        <v>499</v>
      </c>
      <c r="B501" s="17">
        <v>27001</v>
      </c>
      <c r="C501" s="17" t="s">
        <v>42</v>
      </c>
      <c r="D501" s="17" t="s">
        <v>51</v>
      </c>
      <c r="E501" s="17" t="s">
        <v>637</v>
      </c>
      <c r="F501" s="17" t="s">
        <v>638</v>
      </c>
      <c r="G501" s="17" t="s">
        <v>639</v>
      </c>
      <c r="H501" s="17" t="s">
        <v>640</v>
      </c>
      <c r="I501" s="19" t="s">
        <v>703</v>
      </c>
      <c r="J501" s="19" t="s">
        <v>704</v>
      </c>
      <c r="K501" s="19" t="s">
        <v>1504</v>
      </c>
      <c r="L501" s="14" t="s">
        <v>708</v>
      </c>
    </row>
    <row r="502" spans="1:12" s="1" customFormat="1" ht="94.5" x14ac:dyDescent="0.25">
      <c r="A502" s="17">
        <v>500</v>
      </c>
      <c r="B502" s="17">
        <v>27001</v>
      </c>
      <c r="C502" s="17" t="s">
        <v>42</v>
      </c>
      <c r="D502" s="17" t="s">
        <v>39</v>
      </c>
      <c r="E502" s="17" t="s">
        <v>637</v>
      </c>
      <c r="F502" s="17" t="s">
        <v>638</v>
      </c>
      <c r="G502" s="17" t="s">
        <v>639</v>
      </c>
      <c r="H502" s="17" t="s">
        <v>640</v>
      </c>
      <c r="I502" s="19" t="s">
        <v>709</v>
      </c>
      <c r="J502" s="19" t="s">
        <v>710</v>
      </c>
      <c r="K502" s="19" t="s">
        <v>1504</v>
      </c>
      <c r="L502" s="14" t="s">
        <v>711</v>
      </c>
    </row>
    <row r="503" spans="1:12" s="1" customFormat="1" ht="94.5" x14ac:dyDescent="0.25">
      <c r="A503" s="17">
        <v>501</v>
      </c>
      <c r="B503" s="17">
        <v>27001</v>
      </c>
      <c r="C503" s="17" t="s">
        <v>42</v>
      </c>
      <c r="D503" s="17" t="s">
        <v>51</v>
      </c>
      <c r="E503" s="17" t="s">
        <v>637</v>
      </c>
      <c r="F503" s="17" t="s">
        <v>638</v>
      </c>
      <c r="G503" s="17" t="s">
        <v>639</v>
      </c>
      <c r="H503" s="17" t="s">
        <v>640</v>
      </c>
      <c r="I503" s="19" t="s">
        <v>709</v>
      </c>
      <c r="J503" s="19" t="s">
        <v>710</v>
      </c>
      <c r="K503" s="19" t="s">
        <v>1504</v>
      </c>
      <c r="L503" s="14" t="s">
        <v>712</v>
      </c>
    </row>
    <row r="504" spans="1:12" s="1" customFormat="1" ht="141.75" x14ac:dyDescent="0.25">
      <c r="A504" s="17">
        <v>502</v>
      </c>
      <c r="B504" s="17">
        <v>27001</v>
      </c>
      <c r="C504" s="17" t="s">
        <v>42</v>
      </c>
      <c r="D504" s="17" t="s">
        <v>51</v>
      </c>
      <c r="E504" s="17" t="s">
        <v>637</v>
      </c>
      <c r="F504" s="17" t="s">
        <v>638</v>
      </c>
      <c r="G504" s="17" t="s">
        <v>639</v>
      </c>
      <c r="H504" s="17" t="s">
        <v>640</v>
      </c>
      <c r="I504" s="19" t="s">
        <v>709</v>
      </c>
      <c r="J504" s="19" t="s">
        <v>710</v>
      </c>
      <c r="K504" s="19" t="s">
        <v>1504</v>
      </c>
      <c r="L504" s="14" t="s">
        <v>713</v>
      </c>
    </row>
    <row r="505" spans="1:12" s="1" customFormat="1" ht="141.75" x14ac:dyDescent="0.25">
      <c r="A505" s="17">
        <v>503</v>
      </c>
      <c r="B505" s="17">
        <v>27001</v>
      </c>
      <c r="C505" s="17" t="s">
        <v>42</v>
      </c>
      <c r="D505" s="17" t="s">
        <v>51</v>
      </c>
      <c r="E505" s="17" t="s">
        <v>637</v>
      </c>
      <c r="F505" s="17" t="s">
        <v>638</v>
      </c>
      <c r="G505" s="17" t="s">
        <v>639</v>
      </c>
      <c r="H505" s="17" t="s">
        <v>640</v>
      </c>
      <c r="I505" s="19" t="s">
        <v>709</v>
      </c>
      <c r="J505" s="19" t="s">
        <v>710</v>
      </c>
      <c r="K505" s="19" t="s">
        <v>1504</v>
      </c>
      <c r="L505" s="14" t="s">
        <v>714</v>
      </c>
    </row>
    <row r="506" spans="1:12" s="1" customFormat="1" ht="78.75" x14ac:dyDescent="0.25">
      <c r="A506" s="17">
        <v>504</v>
      </c>
      <c r="B506" s="17">
        <v>27001</v>
      </c>
      <c r="C506" s="17" t="s">
        <v>42</v>
      </c>
      <c r="D506" s="17" t="s">
        <v>51</v>
      </c>
      <c r="E506" s="17" t="s">
        <v>637</v>
      </c>
      <c r="F506" s="17" t="s">
        <v>638</v>
      </c>
      <c r="G506" s="17" t="s">
        <v>639</v>
      </c>
      <c r="H506" s="17" t="s">
        <v>640</v>
      </c>
      <c r="I506" s="19" t="s">
        <v>709</v>
      </c>
      <c r="J506" s="19" t="s">
        <v>710</v>
      </c>
      <c r="K506" s="19" t="s">
        <v>1504</v>
      </c>
      <c r="L506" s="14" t="s">
        <v>715</v>
      </c>
    </row>
    <row r="507" spans="1:12" s="1" customFormat="1" ht="78.75" x14ac:dyDescent="0.25">
      <c r="A507" s="17">
        <v>505</v>
      </c>
      <c r="B507" s="17">
        <v>27001</v>
      </c>
      <c r="C507" s="17" t="s">
        <v>42</v>
      </c>
      <c r="D507" s="17" t="s">
        <v>51</v>
      </c>
      <c r="E507" s="17" t="s">
        <v>637</v>
      </c>
      <c r="F507" s="17" t="s">
        <v>638</v>
      </c>
      <c r="G507" s="17" t="s">
        <v>639</v>
      </c>
      <c r="H507" s="17" t="s">
        <v>640</v>
      </c>
      <c r="I507" s="19" t="s">
        <v>709</v>
      </c>
      <c r="J507" s="19" t="s">
        <v>710</v>
      </c>
      <c r="K507" s="19" t="s">
        <v>1504</v>
      </c>
      <c r="L507" s="14" t="s">
        <v>716</v>
      </c>
    </row>
    <row r="508" spans="1:12" s="1" customFormat="1" ht="94.5" x14ac:dyDescent="0.25">
      <c r="A508" s="17">
        <v>506</v>
      </c>
      <c r="B508" s="17">
        <v>27001</v>
      </c>
      <c r="C508" s="17" t="s">
        <v>42</v>
      </c>
      <c r="D508" s="17" t="s">
        <v>51</v>
      </c>
      <c r="E508" s="17" t="s">
        <v>637</v>
      </c>
      <c r="F508" s="17" t="s">
        <v>638</v>
      </c>
      <c r="G508" s="17" t="s">
        <v>639</v>
      </c>
      <c r="H508" s="17" t="s">
        <v>640</v>
      </c>
      <c r="I508" s="19" t="s">
        <v>709</v>
      </c>
      <c r="J508" s="19" t="s">
        <v>710</v>
      </c>
      <c r="K508" s="19" t="s">
        <v>1504</v>
      </c>
      <c r="L508" s="14" t="s">
        <v>717</v>
      </c>
    </row>
    <row r="509" spans="1:12" s="1" customFormat="1" ht="189" x14ac:dyDescent="0.25">
      <c r="A509" s="17">
        <v>507</v>
      </c>
      <c r="B509" s="17">
        <v>27001</v>
      </c>
      <c r="C509" s="17" t="s">
        <v>42</v>
      </c>
      <c r="D509" s="17" t="s">
        <v>39</v>
      </c>
      <c r="E509" s="17" t="s">
        <v>718</v>
      </c>
      <c r="F509" s="17" t="s">
        <v>719</v>
      </c>
      <c r="G509" s="17" t="s">
        <v>720</v>
      </c>
      <c r="H509" s="17" t="s">
        <v>721</v>
      </c>
      <c r="I509" s="19" t="s">
        <v>722</v>
      </c>
      <c r="J509" s="19" t="s">
        <v>723</v>
      </c>
      <c r="K509" s="19" t="s">
        <v>1504</v>
      </c>
      <c r="L509" s="14" t="s">
        <v>724</v>
      </c>
    </row>
    <row r="510" spans="1:12" s="1" customFormat="1" ht="63" x14ac:dyDescent="0.25">
      <c r="A510" s="17">
        <v>508</v>
      </c>
      <c r="B510" s="17">
        <v>27001</v>
      </c>
      <c r="C510" s="17" t="s">
        <v>42</v>
      </c>
      <c r="D510" s="17" t="s">
        <v>51</v>
      </c>
      <c r="E510" s="17" t="s">
        <v>718</v>
      </c>
      <c r="F510" s="17" t="s">
        <v>719</v>
      </c>
      <c r="G510" s="17" t="s">
        <v>720</v>
      </c>
      <c r="H510" s="17" t="s">
        <v>721</v>
      </c>
      <c r="I510" s="19" t="s">
        <v>722</v>
      </c>
      <c r="J510" s="19" t="s">
        <v>723</v>
      </c>
      <c r="K510" s="19" t="s">
        <v>1504</v>
      </c>
      <c r="L510" s="14" t="s">
        <v>725</v>
      </c>
    </row>
    <row r="511" spans="1:12" s="1" customFormat="1" ht="63" x14ac:dyDescent="0.25">
      <c r="A511" s="17">
        <v>509</v>
      </c>
      <c r="B511" s="17">
        <v>27001</v>
      </c>
      <c r="C511" s="17" t="s">
        <v>42</v>
      </c>
      <c r="D511" s="17" t="s">
        <v>51</v>
      </c>
      <c r="E511" s="17" t="s">
        <v>718</v>
      </c>
      <c r="F511" s="17" t="s">
        <v>719</v>
      </c>
      <c r="G511" s="17" t="s">
        <v>720</v>
      </c>
      <c r="H511" s="17" t="s">
        <v>721</v>
      </c>
      <c r="I511" s="19" t="s">
        <v>722</v>
      </c>
      <c r="J511" s="19" t="s">
        <v>723</v>
      </c>
      <c r="K511" s="19" t="s">
        <v>1504</v>
      </c>
      <c r="L511" s="14" t="s">
        <v>726</v>
      </c>
    </row>
    <row r="512" spans="1:12" s="1" customFormat="1" ht="63" x14ac:dyDescent="0.25">
      <c r="A512" s="17">
        <v>510</v>
      </c>
      <c r="B512" s="17">
        <v>27001</v>
      </c>
      <c r="C512" s="17" t="s">
        <v>42</v>
      </c>
      <c r="D512" s="17" t="s">
        <v>51</v>
      </c>
      <c r="E512" s="17" t="s">
        <v>718</v>
      </c>
      <c r="F512" s="17" t="s">
        <v>719</v>
      </c>
      <c r="G512" s="17" t="s">
        <v>720</v>
      </c>
      <c r="H512" s="17" t="s">
        <v>721</v>
      </c>
      <c r="I512" s="19" t="s">
        <v>722</v>
      </c>
      <c r="J512" s="19" t="s">
        <v>723</v>
      </c>
      <c r="K512" s="19" t="s">
        <v>1504</v>
      </c>
      <c r="L512" s="14" t="s">
        <v>727</v>
      </c>
    </row>
    <row r="513" spans="1:12" s="1" customFormat="1" ht="110.25" x14ac:dyDescent="0.25">
      <c r="A513" s="17">
        <v>511</v>
      </c>
      <c r="B513" s="17">
        <v>27001</v>
      </c>
      <c r="C513" s="17" t="s">
        <v>42</v>
      </c>
      <c r="D513" s="17" t="s">
        <v>51</v>
      </c>
      <c r="E513" s="17" t="s">
        <v>718</v>
      </c>
      <c r="F513" s="17" t="s">
        <v>719</v>
      </c>
      <c r="G513" s="17" t="s">
        <v>720</v>
      </c>
      <c r="H513" s="17" t="s">
        <v>721</v>
      </c>
      <c r="I513" s="19" t="s">
        <v>722</v>
      </c>
      <c r="J513" s="19" t="s">
        <v>723</v>
      </c>
      <c r="K513" s="19" t="s">
        <v>1504</v>
      </c>
      <c r="L513" s="14" t="s">
        <v>728</v>
      </c>
    </row>
    <row r="514" spans="1:12" s="1" customFormat="1" ht="110.25" x14ac:dyDescent="0.25">
      <c r="A514" s="17">
        <v>512</v>
      </c>
      <c r="B514" s="17">
        <v>27001</v>
      </c>
      <c r="C514" s="17" t="s">
        <v>42</v>
      </c>
      <c r="D514" s="17" t="s">
        <v>51</v>
      </c>
      <c r="E514" s="17" t="s">
        <v>718</v>
      </c>
      <c r="F514" s="17" t="s">
        <v>719</v>
      </c>
      <c r="G514" s="17" t="s">
        <v>720</v>
      </c>
      <c r="H514" s="17" t="s">
        <v>721</v>
      </c>
      <c r="I514" s="19" t="s">
        <v>722</v>
      </c>
      <c r="J514" s="19" t="s">
        <v>723</v>
      </c>
      <c r="K514" s="19" t="s">
        <v>1504</v>
      </c>
      <c r="L514" s="14" t="s">
        <v>729</v>
      </c>
    </row>
    <row r="515" spans="1:12" s="1" customFormat="1" ht="94.5" x14ac:dyDescent="0.25">
      <c r="A515" s="17">
        <v>513</v>
      </c>
      <c r="B515" s="17">
        <v>27001</v>
      </c>
      <c r="C515" s="17" t="s">
        <v>42</v>
      </c>
      <c r="D515" s="17" t="s">
        <v>51</v>
      </c>
      <c r="E515" s="17" t="s">
        <v>718</v>
      </c>
      <c r="F515" s="17" t="s">
        <v>719</v>
      </c>
      <c r="G515" s="17" t="s">
        <v>720</v>
      </c>
      <c r="H515" s="17" t="s">
        <v>721</v>
      </c>
      <c r="I515" s="19" t="s">
        <v>722</v>
      </c>
      <c r="J515" s="19" t="s">
        <v>723</v>
      </c>
      <c r="K515" s="19" t="s">
        <v>1504</v>
      </c>
      <c r="L515" s="14" t="s">
        <v>730</v>
      </c>
    </row>
    <row r="516" spans="1:12" s="1" customFormat="1" ht="157.5" x14ac:dyDescent="0.25">
      <c r="A516" s="17">
        <v>514</v>
      </c>
      <c r="B516" s="17">
        <v>27001</v>
      </c>
      <c r="C516" s="17" t="s">
        <v>42</v>
      </c>
      <c r="D516" s="17" t="s">
        <v>51</v>
      </c>
      <c r="E516" s="17" t="s">
        <v>718</v>
      </c>
      <c r="F516" s="17" t="s">
        <v>719</v>
      </c>
      <c r="G516" s="17" t="s">
        <v>720</v>
      </c>
      <c r="H516" s="17" t="s">
        <v>721</v>
      </c>
      <c r="I516" s="19" t="s">
        <v>722</v>
      </c>
      <c r="J516" s="19" t="s">
        <v>723</v>
      </c>
      <c r="K516" s="19" t="s">
        <v>1504</v>
      </c>
      <c r="L516" s="14" t="s">
        <v>731</v>
      </c>
    </row>
    <row r="517" spans="1:12" s="1" customFormat="1" ht="63" x14ac:dyDescent="0.25">
      <c r="A517" s="17">
        <v>515</v>
      </c>
      <c r="B517" s="17">
        <v>27001</v>
      </c>
      <c r="C517" s="17" t="s">
        <v>42</v>
      </c>
      <c r="D517" s="17" t="s">
        <v>51</v>
      </c>
      <c r="E517" s="17" t="s">
        <v>718</v>
      </c>
      <c r="F517" s="17" t="s">
        <v>719</v>
      </c>
      <c r="G517" s="17" t="s">
        <v>720</v>
      </c>
      <c r="H517" s="17" t="s">
        <v>721</v>
      </c>
      <c r="I517" s="19" t="s">
        <v>722</v>
      </c>
      <c r="J517" s="19" t="s">
        <v>723</v>
      </c>
      <c r="K517" s="19" t="s">
        <v>1504</v>
      </c>
      <c r="L517" s="14" t="s">
        <v>732</v>
      </c>
    </row>
    <row r="518" spans="1:12" s="1" customFormat="1" ht="78.75" x14ac:dyDescent="0.25">
      <c r="A518" s="17">
        <v>516</v>
      </c>
      <c r="B518" s="17">
        <v>27001</v>
      </c>
      <c r="C518" s="17" t="s">
        <v>42</v>
      </c>
      <c r="D518" s="17" t="s">
        <v>51</v>
      </c>
      <c r="E518" s="17" t="s">
        <v>718</v>
      </c>
      <c r="F518" s="17" t="s">
        <v>719</v>
      </c>
      <c r="G518" s="17" t="s">
        <v>720</v>
      </c>
      <c r="H518" s="17" t="s">
        <v>721</v>
      </c>
      <c r="I518" s="19" t="s">
        <v>722</v>
      </c>
      <c r="J518" s="19" t="s">
        <v>723</v>
      </c>
      <c r="K518" s="19" t="s">
        <v>1504</v>
      </c>
      <c r="L518" s="14" t="s">
        <v>733</v>
      </c>
    </row>
    <row r="519" spans="1:12" s="1" customFormat="1" ht="63" x14ac:dyDescent="0.25">
      <c r="A519" s="17">
        <v>517</v>
      </c>
      <c r="B519" s="17">
        <v>27001</v>
      </c>
      <c r="C519" s="17" t="s">
        <v>42</v>
      </c>
      <c r="D519" s="17" t="s">
        <v>51</v>
      </c>
      <c r="E519" s="17" t="s">
        <v>718</v>
      </c>
      <c r="F519" s="17" t="s">
        <v>719</v>
      </c>
      <c r="G519" s="17" t="s">
        <v>720</v>
      </c>
      <c r="H519" s="17" t="s">
        <v>721</v>
      </c>
      <c r="I519" s="19" t="s">
        <v>722</v>
      </c>
      <c r="J519" s="19" t="s">
        <v>723</v>
      </c>
      <c r="K519" s="19" t="s">
        <v>1504</v>
      </c>
      <c r="L519" s="14" t="s">
        <v>734</v>
      </c>
    </row>
    <row r="520" spans="1:12" s="1" customFormat="1" ht="94.5" x14ac:dyDescent="0.25">
      <c r="A520" s="17">
        <v>518</v>
      </c>
      <c r="B520" s="17">
        <v>27001</v>
      </c>
      <c r="C520" s="17" t="s">
        <v>42</v>
      </c>
      <c r="D520" s="17" t="s">
        <v>51</v>
      </c>
      <c r="E520" s="17" t="s">
        <v>718</v>
      </c>
      <c r="F520" s="17" t="s">
        <v>719</v>
      </c>
      <c r="G520" s="17" t="s">
        <v>720</v>
      </c>
      <c r="H520" s="17" t="s">
        <v>721</v>
      </c>
      <c r="I520" s="19" t="s">
        <v>722</v>
      </c>
      <c r="J520" s="19" t="s">
        <v>723</v>
      </c>
      <c r="K520" s="19" t="s">
        <v>1504</v>
      </c>
      <c r="L520" s="14" t="s">
        <v>735</v>
      </c>
    </row>
    <row r="521" spans="1:12" s="1" customFormat="1" ht="78.75" x14ac:dyDescent="0.25">
      <c r="A521" s="17">
        <v>519</v>
      </c>
      <c r="B521" s="17">
        <v>27001</v>
      </c>
      <c r="C521" s="17" t="s">
        <v>42</v>
      </c>
      <c r="D521" s="17" t="s">
        <v>39</v>
      </c>
      <c r="E521" s="17" t="s">
        <v>718</v>
      </c>
      <c r="F521" s="17" t="s">
        <v>719</v>
      </c>
      <c r="G521" s="17" t="s">
        <v>720</v>
      </c>
      <c r="H521" s="17" t="s">
        <v>721</v>
      </c>
      <c r="I521" s="19" t="s">
        <v>736</v>
      </c>
      <c r="J521" s="19" t="s">
        <v>737</v>
      </c>
      <c r="K521" s="19" t="s">
        <v>310</v>
      </c>
      <c r="L521" s="14" t="s">
        <v>738</v>
      </c>
    </row>
    <row r="522" spans="1:12" s="1" customFormat="1" ht="78.75" x14ac:dyDescent="0.25">
      <c r="A522" s="17">
        <v>520</v>
      </c>
      <c r="B522" s="17">
        <v>27001</v>
      </c>
      <c r="C522" s="17" t="s">
        <v>42</v>
      </c>
      <c r="D522" s="17" t="s">
        <v>51</v>
      </c>
      <c r="E522" s="17" t="s">
        <v>718</v>
      </c>
      <c r="F522" s="17" t="s">
        <v>719</v>
      </c>
      <c r="G522" s="17" t="s">
        <v>720</v>
      </c>
      <c r="H522" s="17" t="s">
        <v>721</v>
      </c>
      <c r="I522" s="19" t="s">
        <v>736</v>
      </c>
      <c r="J522" s="19" t="s">
        <v>737</v>
      </c>
      <c r="K522" s="19" t="s">
        <v>310</v>
      </c>
      <c r="L522" s="14" t="s">
        <v>739</v>
      </c>
    </row>
    <row r="523" spans="1:12" s="1" customFormat="1" ht="78.75" x14ac:dyDescent="0.25">
      <c r="A523" s="17">
        <v>521</v>
      </c>
      <c r="B523" s="17">
        <v>27001</v>
      </c>
      <c r="C523" s="17" t="s">
        <v>42</v>
      </c>
      <c r="D523" s="17" t="s">
        <v>51</v>
      </c>
      <c r="E523" s="17" t="s">
        <v>718</v>
      </c>
      <c r="F523" s="17" t="s">
        <v>719</v>
      </c>
      <c r="G523" s="17" t="s">
        <v>720</v>
      </c>
      <c r="H523" s="17" t="s">
        <v>721</v>
      </c>
      <c r="I523" s="19" t="s">
        <v>736</v>
      </c>
      <c r="J523" s="19" t="s">
        <v>737</v>
      </c>
      <c r="K523" s="19" t="s">
        <v>310</v>
      </c>
      <c r="L523" s="14" t="s">
        <v>740</v>
      </c>
    </row>
    <row r="524" spans="1:12" s="1" customFormat="1" ht="78.75" x14ac:dyDescent="0.25">
      <c r="A524" s="17">
        <v>522</v>
      </c>
      <c r="B524" s="17">
        <v>27001</v>
      </c>
      <c r="C524" s="17" t="s">
        <v>42</v>
      </c>
      <c r="D524" s="17" t="s">
        <v>51</v>
      </c>
      <c r="E524" s="17" t="s">
        <v>718</v>
      </c>
      <c r="F524" s="17" t="s">
        <v>719</v>
      </c>
      <c r="G524" s="17" t="s">
        <v>720</v>
      </c>
      <c r="H524" s="17" t="s">
        <v>721</v>
      </c>
      <c r="I524" s="19" t="s">
        <v>736</v>
      </c>
      <c r="J524" s="19" t="s">
        <v>737</v>
      </c>
      <c r="K524" s="19" t="s">
        <v>310</v>
      </c>
      <c r="L524" s="14" t="s">
        <v>741</v>
      </c>
    </row>
    <row r="525" spans="1:12" s="1" customFormat="1" ht="78.75" x14ac:dyDescent="0.25">
      <c r="A525" s="17">
        <v>523</v>
      </c>
      <c r="B525" s="17">
        <v>27001</v>
      </c>
      <c r="C525" s="17" t="s">
        <v>42</v>
      </c>
      <c r="D525" s="17" t="s">
        <v>51</v>
      </c>
      <c r="E525" s="17" t="s">
        <v>718</v>
      </c>
      <c r="F525" s="17" t="s">
        <v>719</v>
      </c>
      <c r="G525" s="17" t="s">
        <v>720</v>
      </c>
      <c r="H525" s="17" t="s">
        <v>721</v>
      </c>
      <c r="I525" s="19" t="s">
        <v>736</v>
      </c>
      <c r="J525" s="19" t="s">
        <v>737</v>
      </c>
      <c r="K525" s="19" t="s">
        <v>310</v>
      </c>
      <c r="L525" s="14" t="s">
        <v>742</v>
      </c>
    </row>
    <row r="526" spans="1:12" s="1" customFormat="1" ht="78.75" x14ac:dyDescent="0.25">
      <c r="A526" s="17">
        <v>524</v>
      </c>
      <c r="B526" s="17">
        <v>27001</v>
      </c>
      <c r="C526" s="17" t="s">
        <v>42</v>
      </c>
      <c r="D526" s="17" t="s">
        <v>51</v>
      </c>
      <c r="E526" s="17" t="s">
        <v>718</v>
      </c>
      <c r="F526" s="17" t="s">
        <v>719</v>
      </c>
      <c r="G526" s="17" t="s">
        <v>720</v>
      </c>
      <c r="H526" s="17" t="s">
        <v>721</v>
      </c>
      <c r="I526" s="19" t="s">
        <v>736</v>
      </c>
      <c r="J526" s="19" t="s">
        <v>737</v>
      </c>
      <c r="K526" s="19" t="s">
        <v>310</v>
      </c>
      <c r="L526" s="14" t="s">
        <v>743</v>
      </c>
    </row>
    <row r="527" spans="1:12" s="1" customFormat="1" ht="94.5" x14ac:dyDescent="0.25">
      <c r="A527" s="17">
        <v>525</v>
      </c>
      <c r="B527" s="17">
        <v>27001</v>
      </c>
      <c r="C527" s="17" t="s">
        <v>42</v>
      </c>
      <c r="D527" s="17" t="s">
        <v>51</v>
      </c>
      <c r="E527" s="17" t="s">
        <v>718</v>
      </c>
      <c r="F527" s="17" t="s">
        <v>719</v>
      </c>
      <c r="G527" s="17" t="s">
        <v>720</v>
      </c>
      <c r="H527" s="17" t="s">
        <v>721</v>
      </c>
      <c r="I527" s="19" t="s">
        <v>736</v>
      </c>
      <c r="J527" s="19" t="s">
        <v>737</v>
      </c>
      <c r="K527" s="19" t="s">
        <v>310</v>
      </c>
      <c r="L527" s="14" t="s">
        <v>744</v>
      </c>
    </row>
    <row r="528" spans="1:12" s="1" customFormat="1" ht="94.5" x14ac:dyDescent="0.25">
      <c r="A528" s="17">
        <v>526</v>
      </c>
      <c r="B528" s="17">
        <v>27001</v>
      </c>
      <c r="C528" s="17" t="s">
        <v>42</v>
      </c>
      <c r="D528" s="17" t="s">
        <v>51</v>
      </c>
      <c r="E528" s="17" t="s">
        <v>718</v>
      </c>
      <c r="F528" s="17" t="s">
        <v>719</v>
      </c>
      <c r="G528" s="17" t="s">
        <v>720</v>
      </c>
      <c r="H528" s="17" t="s">
        <v>721</v>
      </c>
      <c r="I528" s="19" t="s">
        <v>736</v>
      </c>
      <c r="J528" s="19" t="s">
        <v>737</v>
      </c>
      <c r="K528" s="19" t="s">
        <v>310</v>
      </c>
      <c r="L528" s="14" t="s">
        <v>745</v>
      </c>
    </row>
    <row r="529" spans="1:12" s="1" customFormat="1" ht="78.75" x14ac:dyDescent="0.25">
      <c r="A529" s="17">
        <v>527</v>
      </c>
      <c r="B529" s="17">
        <v>27001</v>
      </c>
      <c r="C529" s="17" t="s">
        <v>42</v>
      </c>
      <c r="D529" s="17" t="s">
        <v>51</v>
      </c>
      <c r="E529" s="17" t="s">
        <v>718</v>
      </c>
      <c r="F529" s="17" t="s">
        <v>719</v>
      </c>
      <c r="G529" s="17" t="s">
        <v>720</v>
      </c>
      <c r="H529" s="17" t="s">
        <v>721</v>
      </c>
      <c r="I529" s="19" t="s">
        <v>736</v>
      </c>
      <c r="J529" s="19" t="s">
        <v>737</v>
      </c>
      <c r="K529" s="19" t="s">
        <v>310</v>
      </c>
      <c r="L529" s="14" t="s">
        <v>746</v>
      </c>
    </row>
    <row r="530" spans="1:12" s="1" customFormat="1" ht="78.75" x14ac:dyDescent="0.25">
      <c r="A530" s="17">
        <v>528</v>
      </c>
      <c r="B530" s="17">
        <v>27001</v>
      </c>
      <c r="C530" s="17" t="s">
        <v>42</v>
      </c>
      <c r="D530" s="17" t="s">
        <v>39</v>
      </c>
      <c r="E530" s="17" t="s">
        <v>718</v>
      </c>
      <c r="F530" s="17" t="s">
        <v>719</v>
      </c>
      <c r="G530" s="17" t="s">
        <v>720</v>
      </c>
      <c r="H530" s="17" t="s">
        <v>721</v>
      </c>
      <c r="I530" s="19" t="s">
        <v>747</v>
      </c>
      <c r="J530" s="19" t="s">
        <v>748</v>
      </c>
      <c r="K530" s="19" t="s">
        <v>310</v>
      </c>
      <c r="L530" s="14" t="s">
        <v>749</v>
      </c>
    </row>
    <row r="531" spans="1:12" s="1" customFormat="1" ht="78.75" x14ac:dyDescent="0.25">
      <c r="A531" s="17">
        <v>529</v>
      </c>
      <c r="B531" s="17">
        <v>27001</v>
      </c>
      <c r="C531" s="17" t="s">
        <v>42</v>
      </c>
      <c r="D531" s="17" t="s">
        <v>51</v>
      </c>
      <c r="E531" s="17" t="s">
        <v>718</v>
      </c>
      <c r="F531" s="17" t="s">
        <v>719</v>
      </c>
      <c r="G531" s="17" t="s">
        <v>720</v>
      </c>
      <c r="H531" s="17" t="s">
        <v>721</v>
      </c>
      <c r="I531" s="19" t="s">
        <v>747</v>
      </c>
      <c r="J531" s="19" t="s">
        <v>748</v>
      </c>
      <c r="K531" s="19" t="s">
        <v>310</v>
      </c>
      <c r="L531" s="14" t="s">
        <v>750</v>
      </c>
    </row>
    <row r="532" spans="1:12" s="1" customFormat="1" ht="78.75" x14ac:dyDescent="0.25">
      <c r="A532" s="17">
        <v>530</v>
      </c>
      <c r="B532" s="17">
        <v>27001</v>
      </c>
      <c r="C532" s="17" t="s">
        <v>42</v>
      </c>
      <c r="D532" s="17" t="s">
        <v>51</v>
      </c>
      <c r="E532" s="17" t="s">
        <v>718</v>
      </c>
      <c r="F532" s="17" t="s">
        <v>719</v>
      </c>
      <c r="G532" s="17" t="s">
        <v>720</v>
      </c>
      <c r="H532" s="17" t="s">
        <v>721</v>
      </c>
      <c r="I532" s="19" t="s">
        <v>747</v>
      </c>
      <c r="J532" s="19" t="s">
        <v>748</v>
      </c>
      <c r="K532" s="19" t="s">
        <v>310</v>
      </c>
      <c r="L532" s="14" t="s">
        <v>751</v>
      </c>
    </row>
    <row r="533" spans="1:12" s="1" customFormat="1" ht="94.5" x14ac:dyDescent="0.25">
      <c r="A533" s="17">
        <v>531</v>
      </c>
      <c r="B533" s="17">
        <v>27001</v>
      </c>
      <c r="C533" s="17" t="s">
        <v>42</v>
      </c>
      <c r="D533" s="17" t="s">
        <v>51</v>
      </c>
      <c r="E533" s="17" t="s">
        <v>718</v>
      </c>
      <c r="F533" s="17" t="s">
        <v>719</v>
      </c>
      <c r="G533" s="17" t="s">
        <v>720</v>
      </c>
      <c r="H533" s="17" t="s">
        <v>721</v>
      </c>
      <c r="I533" s="19" t="s">
        <v>747</v>
      </c>
      <c r="J533" s="19" t="s">
        <v>748</v>
      </c>
      <c r="K533" s="19" t="s">
        <v>310</v>
      </c>
      <c r="L533" s="14" t="s">
        <v>752</v>
      </c>
    </row>
    <row r="534" spans="1:12" s="1" customFormat="1" ht="78.75" x14ac:dyDescent="0.25">
      <c r="A534" s="17">
        <v>532</v>
      </c>
      <c r="B534" s="17">
        <v>27001</v>
      </c>
      <c r="C534" s="17" t="s">
        <v>42</v>
      </c>
      <c r="D534" s="17" t="s">
        <v>51</v>
      </c>
      <c r="E534" s="17" t="s">
        <v>718</v>
      </c>
      <c r="F534" s="17" t="s">
        <v>719</v>
      </c>
      <c r="G534" s="17" t="s">
        <v>720</v>
      </c>
      <c r="H534" s="17" t="s">
        <v>721</v>
      </c>
      <c r="I534" s="19" t="s">
        <v>747</v>
      </c>
      <c r="J534" s="19" t="s">
        <v>748</v>
      </c>
      <c r="K534" s="19" t="s">
        <v>310</v>
      </c>
      <c r="L534" s="14" t="s">
        <v>753</v>
      </c>
    </row>
    <row r="535" spans="1:12" s="1" customFormat="1" ht="110.25" x14ac:dyDescent="0.25">
      <c r="A535" s="17">
        <v>533</v>
      </c>
      <c r="B535" s="17">
        <v>27001</v>
      </c>
      <c r="C535" s="17" t="s">
        <v>42</v>
      </c>
      <c r="D535" s="17" t="s">
        <v>51</v>
      </c>
      <c r="E535" s="17" t="s">
        <v>718</v>
      </c>
      <c r="F535" s="17" t="s">
        <v>719</v>
      </c>
      <c r="G535" s="17" t="s">
        <v>720</v>
      </c>
      <c r="H535" s="17" t="s">
        <v>721</v>
      </c>
      <c r="I535" s="19" t="s">
        <v>747</v>
      </c>
      <c r="J535" s="19" t="s">
        <v>748</v>
      </c>
      <c r="K535" s="19" t="s">
        <v>310</v>
      </c>
      <c r="L535" s="14" t="s">
        <v>754</v>
      </c>
    </row>
    <row r="536" spans="1:12" s="1" customFormat="1" ht="78.75" x14ac:dyDescent="0.25">
      <c r="A536" s="17">
        <v>534</v>
      </c>
      <c r="B536" s="17">
        <v>27001</v>
      </c>
      <c r="C536" s="17" t="s">
        <v>42</v>
      </c>
      <c r="D536" s="17" t="s">
        <v>51</v>
      </c>
      <c r="E536" s="17" t="s">
        <v>718</v>
      </c>
      <c r="F536" s="17" t="s">
        <v>719</v>
      </c>
      <c r="G536" s="17" t="s">
        <v>720</v>
      </c>
      <c r="H536" s="17" t="s">
        <v>721</v>
      </c>
      <c r="I536" s="19" t="s">
        <v>747</v>
      </c>
      <c r="J536" s="19" t="s">
        <v>748</v>
      </c>
      <c r="K536" s="19" t="s">
        <v>310</v>
      </c>
      <c r="L536" s="14" t="s">
        <v>755</v>
      </c>
    </row>
    <row r="537" spans="1:12" s="1" customFormat="1" ht="110.25" x14ac:dyDescent="0.25">
      <c r="A537" s="17">
        <v>535</v>
      </c>
      <c r="B537" s="17">
        <v>27001</v>
      </c>
      <c r="C537" s="17" t="s">
        <v>42</v>
      </c>
      <c r="D537" s="17" t="s">
        <v>39</v>
      </c>
      <c r="E537" s="17" t="s">
        <v>718</v>
      </c>
      <c r="F537" s="17" t="s">
        <v>719</v>
      </c>
      <c r="G537" s="17" t="s">
        <v>720</v>
      </c>
      <c r="H537" s="17" t="s">
        <v>721</v>
      </c>
      <c r="I537" s="19" t="s">
        <v>756</v>
      </c>
      <c r="J537" s="19" t="s">
        <v>757</v>
      </c>
      <c r="K537" s="19" t="s">
        <v>310</v>
      </c>
      <c r="L537" s="14" t="s">
        <v>758</v>
      </c>
    </row>
    <row r="538" spans="1:12" s="1" customFormat="1" ht="78.75" x14ac:dyDescent="0.25">
      <c r="A538" s="17">
        <v>536</v>
      </c>
      <c r="B538" s="17">
        <v>29151</v>
      </c>
      <c r="C538" s="17" t="s">
        <v>50</v>
      </c>
      <c r="D538" s="17" t="s">
        <v>51</v>
      </c>
      <c r="E538" s="17" t="s">
        <v>718</v>
      </c>
      <c r="F538" s="17" t="s">
        <v>719</v>
      </c>
      <c r="G538" s="17" t="s">
        <v>720</v>
      </c>
      <c r="H538" s="17" t="s">
        <v>721</v>
      </c>
      <c r="I538" s="19" t="s">
        <v>756</v>
      </c>
      <c r="J538" s="19" t="s">
        <v>757</v>
      </c>
      <c r="K538" s="19" t="s">
        <v>310</v>
      </c>
      <c r="L538" s="14" t="s">
        <v>759</v>
      </c>
    </row>
    <row r="539" spans="1:12" s="1" customFormat="1" ht="78.75" x14ac:dyDescent="0.25">
      <c r="A539" s="17">
        <v>537</v>
      </c>
      <c r="B539" s="17">
        <v>29151</v>
      </c>
      <c r="C539" s="17" t="s">
        <v>50</v>
      </c>
      <c r="D539" s="17" t="s">
        <v>51</v>
      </c>
      <c r="E539" s="17" t="s">
        <v>718</v>
      </c>
      <c r="F539" s="17" t="s">
        <v>719</v>
      </c>
      <c r="G539" s="17" t="s">
        <v>720</v>
      </c>
      <c r="H539" s="17" t="s">
        <v>721</v>
      </c>
      <c r="I539" s="19" t="s">
        <v>756</v>
      </c>
      <c r="J539" s="19" t="s">
        <v>757</v>
      </c>
      <c r="K539" s="19" t="s">
        <v>310</v>
      </c>
      <c r="L539" s="14" t="s">
        <v>760</v>
      </c>
    </row>
    <row r="540" spans="1:12" s="1" customFormat="1" ht="78.75" x14ac:dyDescent="0.25">
      <c r="A540" s="17">
        <v>538</v>
      </c>
      <c r="B540" s="17">
        <v>29151</v>
      </c>
      <c r="C540" s="17" t="s">
        <v>50</v>
      </c>
      <c r="D540" s="17" t="s">
        <v>51</v>
      </c>
      <c r="E540" s="17" t="s">
        <v>718</v>
      </c>
      <c r="F540" s="17" t="s">
        <v>719</v>
      </c>
      <c r="G540" s="17" t="s">
        <v>720</v>
      </c>
      <c r="H540" s="17" t="s">
        <v>721</v>
      </c>
      <c r="I540" s="19" t="s">
        <v>756</v>
      </c>
      <c r="J540" s="19" t="s">
        <v>757</v>
      </c>
      <c r="K540" s="19" t="s">
        <v>310</v>
      </c>
      <c r="L540" s="14" t="s">
        <v>761</v>
      </c>
    </row>
    <row r="541" spans="1:12" s="1" customFormat="1" ht="78.75" x14ac:dyDescent="0.25">
      <c r="A541" s="17">
        <v>539</v>
      </c>
      <c r="B541" s="17">
        <v>29151</v>
      </c>
      <c r="C541" s="17" t="s">
        <v>50</v>
      </c>
      <c r="D541" s="17" t="s">
        <v>51</v>
      </c>
      <c r="E541" s="17" t="s">
        <v>718</v>
      </c>
      <c r="F541" s="17" t="s">
        <v>719</v>
      </c>
      <c r="G541" s="17" t="s">
        <v>720</v>
      </c>
      <c r="H541" s="17" t="s">
        <v>721</v>
      </c>
      <c r="I541" s="19" t="s">
        <v>756</v>
      </c>
      <c r="J541" s="19" t="s">
        <v>757</v>
      </c>
      <c r="K541" s="19" t="s">
        <v>310</v>
      </c>
      <c r="L541" s="14" t="s">
        <v>762</v>
      </c>
    </row>
    <row r="542" spans="1:12" s="1" customFormat="1" ht="78.75" x14ac:dyDescent="0.25">
      <c r="A542" s="17">
        <v>540</v>
      </c>
      <c r="B542" s="17">
        <v>29151</v>
      </c>
      <c r="C542" s="17" t="s">
        <v>50</v>
      </c>
      <c r="D542" s="17" t="s">
        <v>51</v>
      </c>
      <c r="E542" s="17" t="s">
        <v>718</v>
      </c>
      <c r="F542" s="17" t="s">
        <v>719</v>
      </c>
      <c r="G542" s="17" t="s">
        <v>720</v>
      </c>
      <c r="H542" s="17" t="s">
        <v>721</v>
      </c>
      <c r="I542" s="19" t="s">
        <v>756</v>
      </c>
      <c r="J542" s="19" t="s">
        <v>757</v>
      </c>
      <c r="K542" s="19" t="s">
        <v>310</v>
      </c>
      <c r="L542" s="14" t="s">
        <v>763</v>
      </c>
    </row>
    <row r="543" spans="1:12" s="1" customFormat="1" ht="78.75" x14ac:dyDescent="0.25">
      <c r="A543" s="17">
        <v>541</v>
      </c>
      <c r="B543" s="17">
        <v>27001</v>
      </c>
      <c r="C543" s="17" t="s">
        <v>42</v>
      </c>
      <c r="D543" s="17" t="s">
        <v>51</v>
      </c>
      <c r="E543" s="17" t="s">
        <v>718</v>
      </c>
      <c r="F543" s="17" t="s">
        <v>719</v>
      </c>
      <c r="G543" s="17" t="s">
        <v>720</v>
      </c>
      <c r="H543" s="17" t="s">
        <v>721</v>
      </c>
      <c r="I543" s="19" t="s">
        <v>756</v>
      </c>
      <c r="J543" s="19" t="s">
        <v>757</v>
      </c>
      <c r="K543" s="19" t="s">
        <v>310</v>
      </c>
      <c r="L543" s="14" t="s">
        <v>764</v>
      </c>
    </row>
    <row r="544" spans="1:12" s="1" customFormat="1" ht="94.5" x14ac:dyDescent="0.25">
      <c r="A544" s="17">
        <v>542</v>
      </c>
      <c r="B544" s="17">
        <v>27001</v>
      </c>
      <c r="C544" s="17" t="s">
        <v>42</v>
      </c>
      <c r="D544" s="17" t="s">
        <v>51</v>
      </c>
      <c r="E544" s="17" t="s">
        <v>718</v>
      </c>
      <c r="F544" s="17" t="s">
        <v>719</v>
      </c>
      <c r="G544" s="17" t="s">
        <v>720</v>
      </c>
      <c r="H544" s="17" t="s">
        <v>721</v>
      </c>
      <c r="I544" s="19" t="s">
        <v>756</v>
      </c>
      <c r="J544" s="19" t="s">
        <v>757</v>
      </c>
      <c r="K544" s="19" t="s">
        <v>310</v>
      </c>
      <c r="L544" s="14" t="s">
        <v>765</v>
      </c>
    </row>
    <row r="545" spans="1:12" s="1" customFormat="1" ht="78.75" x14ac:dyDescent="0.25">
      <c r="A545" s="17">
        <v>543</v>
      </c>
      <c r="B545" s="17">
        <v>27001</v>
      </c>
      <c r="C545" s="17" t="s">
        <v>42</v>
      </c>
      <c r="D545" s="17" t="s">
        <v>51</v>
      </c>
      <c r="E545" s="17" t="s">
        <v>718</v>
      </c>
      <c r="F545" s="17" t="s">
        <v>719</v>
      </c>
      <c r="G545" s="17" t="s">
        <v>720</v>
      </c>
      <c r="H545" s="17" t="s">
        <v>721</v>
      </c>
      <c r="I545" s="19" t="s">
        <v>756</v>
      </c>
      <c r="J545" s="19" t="s">
        <v>757</v>
      </c>
      <c r="K545" s="19" t="s">
        <v>310</v>
      </c>
      <c r="L545" s="14" t="s">
        <v>766</v>
      </c>
    </row>
    <row r="546" spans="1:12" s="1" customFormat="1" ht="78.75" x14ac:dyDescent="0.25">
      <c r="A546" s="17">
        <v>544</v>
      </c>
      <c r="B546" s="17">
        <v>27001</v>
      </c>
      <c r="C546" s="17" t="s">
        <v>42</v>
      </c>
      <c r="D546" s="17" t="s">
        <v>51</v>
      </c>
      <c r="E546" s="17" t="s">
        <v>718</v>
      </c>
      <c r="F546" s="17" t="s">
        <v>719</v>
      </c>
      <c r="G546" s="17" t="s">
        <v>720</v>
      </c>
      <c r="H546" s="17" t="s">
        <v>721</v>
      </c>
      <c r="I546" s="19" t="s">
        <v>756</v>
      </c>
      <c r="J546" s="19" t="s">
        <v>757</v>
      </c>
      <c r="K546" s="19" t="s">
        <v>310</v>
      </c>
      <c r="L546" s="14" t="s">
        <v>767</v>
      </c>
    </row>
    <row r="547" spans="1:12" s="1" customFormat="1" ht="78.75" x14ac:dyDescent="0.25">
      <c r="A547" s="17">
        <v>545</v>
      </c>
      <c r="B547" s="17">
        <v>27001</v>
      </c>
      <c r="C547" s="17" t="s">
        <v>42</v>
      </c>
      <c r="D547" s="17" t="s">
        <v>51</v>
      </c>
      <c r="E547" s="17" t="s">
        <v>718</v>
      </c>
      <c r="F547" s="17" t="s">
        <v>719</v>
      </c>
      <c r="G547" s="17" t="s">
        <v>720</v>
      </c>
      <c r="H547" s="17" t="s">
        <v>721</v>
      </c>
      <c r="I547" s="19" t="s">
        <v>756</v>
      </c>
      <c r="J547" s="19" t="s">
        <v>757</v>
      </c>
      <c r="K547" s="19" t="s">
        <v>310</v>
      </c>
      <c r="L547" s="14" t="s">
        <v>768</v>
      </c>
    </row>
    <row r="548" spans="1:12" s="1" customFormat="1" ht="94.5" x14ac:dyDescent="0.25">
      <c r="A548" s="17">
        <v>546</v>
      </c>
      <c r="B548" s="17">
        <v>27001</v>
      </c>
      <c r="C548" s="17" t="s">
        <v>42</v>
      </c>
      <c r="D548" s="17" t="s">
        <v>51</v>
      </c>
      <c r="E548" s="17" t="s">
        <v>718</v>
      </c>
      <c r="F548" s="17" t="s">
        <v>719</v>
      </c>
      <c r="G548" s="17" t="s">
        <v>720</v>
      </c>
      <c r="H548" s="17" t="s">
        <v>721</v>
      </c>
      <c r="I548" s="19" t="s">
        <v>756</v>
      </c>
      <c r="J548" s="19" t="s">
        <v>757</v>
      </c>
      <c r="K548" s="19" t="s">
        <v>310</v>
      </c>
      <c r="L548" s="14" t="s">
        <v>769</v>
      </c>
    </row>
    <row r="549" spans="1:12" s="1" customFormat="1" ht="78.75" x14ac:dyDescent="0.25">
      <c r="A549" s="17">
        <v>547</v>
      </c>
      <c r="B549" s="17">
        <v>27001</v>
      </c>
      <c r="C549" s="17" t="s">
        <v>42</v>
      </c>
      <c r="D549" s="17" t="s">
        <v>51</v>
      </c>
      <c r="E549" s="17" t="s">
        <v>718</v>
      </c>
      <c r="F549" s="17" t="s">
        <v>719</v>
      </c>
      <c r="G549" s="17" t="s">
        <v>720</v>
      </c>
      <c r="H549" s="17" t="s">
        <v>721</v>
      </c>
      <c r="I549" s="19" t="s">
        <v>756</v>
      </c>
      <c r="J549" s="19" t="s">
        <v>757</v>
      </c>
      <c r="K549" s="19" t="s">
        <v>310</v>
      </c>
      <c r="L549" s="14" t="s">
        <v>770</v>
      </c>
    </row>
    <row r="550" spans="1:12" s="1" customFormat="1" ht="110.25" x14ac:dyDescent="0.25">
      <c r="A550" s="17">
        <v>548</v>
      </c>
      <c r="B550" s="17">
        <v>27001</v>
      </c>
      <c r="C550" s="17" t="s">
        <v>42</v>
      </c>
      <c r="D550" s="17" t="s">
        <v>39</v>
      </c>
      <c r="E550" s="17" t="s">
        <v>771</v>
      </c>
      <c r="F550" s="17" t="s">
        <v>719</v>
      </c>
      <c r="G550" s="17" t="s">
        <v>772</v>
      </c>
      <c r="H550" s="17" t="s">
        <v>773</v>
      </c>
      <c r="I550" s="19" t="s">
        <v>774</v>
      </c>
      <c r="J550" s="19" t="s">
        <v>775</v>
      </c>
      <c r="K550" s="19" t="s">
        <v>310</v>
      </c>
      <c r="L550" s="14" t="s">
        <v>776</v>
      </c>
    </row>
    <row r="551" spans="1:12" s="1" customFormat="1" ht="94.5" x14ac:dyDescent="0.25">
      <c r="A551" s="17">
        <v>549</v>
      </c>
      <c r="B551" s="17">
        <v>27001</v>
      </c>
      <c r="C551" s="17" t="s">
        <v>42</v>
      </c>
      <c r="D551" s="17" t="s">
        <v>51</v>
      </c>
      <c r="E551" s="17" t="s">
        <v>771</v>
      </c>
      <c r="F551" s="17" t="s">
        <v>719</v>
      </c>
      <c r="G551" s="17" t="s">
        <v>772</v>
      </c>
      <c r="H551" s="17" t="s">
        <v>773</v>
      </c>
      <c r="I551" s="19" t="s">
        <v>774</v>
      </c>
      <c r="J551" s="19" t="s">
        <v>775</v>
      </c>
      <c r="K551" s="19" t="s">
        <v>310</v>
      </c>
      <c r="L551" s="14" t="s">
        <v>777</v>
      </c>
    </row>
    <row r="552" spans="1:12" s="1" customFormat="1" ht="94.5" x14ac:dyDescent="0.25">
      <c r="A552" s="17">
        <v>550</v>
      </c>
      <c r="B552" s="17">
        <v>27001</v>
      </c>
      <c r="C552" s="17" t="s">
        <v>42</v>
      </c>
      <c r="D552" s="17" t="s">
        <v>51</v>
      </c>
      <c r="E552" s="17" t="s">
        <v>771</v>
      </c>
      <c r="F552" s="17" t="s">
        <v>719</v>
      </c>
      <c r="G552" s="17" t="s">
        <v>772</v>
      </c>
      <c r="H552" s="17" t="s">
        <v>773</v>
      </c>
      <c r="I552" s="19" t="s">
        <v>774</v>
      </c>
      <c r="J552" s="19" t="s">
        <v>775</v>
      </c>
      <c r="K552" s="19" t="s">
        <v>310</v>
      </c>
      <c r="L552" s="14" t="s">
        <v>778</v>
      </c>
    </row>
    <row r="553" spans="1:12" s="1" customFormat="1" ht="110.25" x14ac:dyDescent="0.25">
      <c r="A553" s="17">
        <v>551</v>
      </c>
      <c r="B553" s="17">
        <v>27001</v>
      </c>
      <c r="C553" s="17" t="s">
        <v>42</v>
      </c>
      <c r="D553" s="17" t="s">
        <v>51</v>
      </c>
      <c r="E553" s="17" t="s">
        <v>771</v>
      </c>
      <c r="F553" s="17" t="s">
        <v>719</v>
      </c>
      <c r="G553" s="17" t="s">
        <v>772</v>
      </c>
      <c r="H553" s="17" t="s">
        <v>773</v>
      </c>
      <c r="I553" s="19" t="s">
        <v>774</v>
      </c>
      <c r="J553" s="19" t="s">
        <v>775</v>
      </c>
      <c r="K553" s="19" t="s">
        <v>310</v>
      </c>
      <c r="L553" s="14" t="s">
        <v>779</v>
      </c>
    </row>
    <row r="554" spans="1:12" s="1" customFormat="1" ht="110.25" x14ac:dyDescent="0.25">
      <c r="A554" s="17">
        <v>552</v>
      </c>
      <c r="B554" s="17">
        <v>27001</v>
      </c>
      <c r="C554" s="17" t="s">
        <v>42</v>
      </c>
      <c r="D554" s="17" t="s">
        <v>51</v>
      </c>
      <c r="E554" s="17" t="s">
        <v>771</v>
      </c>
      <c r="F554" s="17" t="s">
        <v>719</v>
      </c>
      <c r="G554" s="17" t="s">
        <v>772</v>
      </c>
      <c r="H554" s="17" t="s">
        <v>773</v>
      </c>
      <c r="I554" s="19" t="s">
        <v>774</v>
      </c>
      <c r="J554" s="19" t="s">
        <v>775</v>
      </c>
      <c r="K554" s="19" t="s">
        <v>310</v>
      </c>
      <c r="L554" s="14" t="s">
        <v>780</v>
      </c>
    </row>
    <row r="555" spans="1:12" s="1" customFormat="1" ht="94.5" x14ac:dyDescent="0.25">
      <c r="A555" s="17">
        <v>553</v>
      </c>
      <c r="B555" s="17">
        <v>27001</v>
      </c>
      <c r="C555" s="17" t="s">
        <v>42</v>
      </c>
      <c r="D555" s="17" t="s">
        <v>51</v>
      </c>
      <c r="E555" s="17" t="s">
        <v>771</v>
      </c>
      <c r="F555" s="17" t="s">
        <v>719</v>
      </c>
      <c r="G555" s="17" t="s">
        <v>772</v>
      </c>
      <c r="H555" s="17" t="s">
        <v>773</v>
      </c>
      <c r="I555" s="19" t="s">
        <v>774</v>
      </c>
      <c r="J555" s="19" t="s">
        <v>775</v>
      </c>
      <c r="K555" s="19" t="s">
        <v>310</v>
      </c>
      <c r="L555" s="14" t="s">
        <v>781</v>
      </c>
    </row>
    <row r="556" spans="1:12" s="1" customFormat="1" ht="94.5" x14ac:dyDescent="0.25">
      <c r="A556" s="17">
        <v>554</v>
      </c>
      <c r="B556" s="17">
        <v>27001</v>
      </c>
      <c r="C556" s="17" t="s">
        <v>42</v>
      </c>
      <c r="D556" s="17" t="s">
        <v>51</v>
      </c>
      <c r="E556" s="17" t="s">
        <v>771</v>
      </c>
      <c r="F556" s="17" t="s">
        <v>719</v>
      </c>
      <c r="G556" s="17" t="s">
        <v>772</v>
      </c>
      <c r="H556" s="17" t="s">
        <v>773</v>
      </c>
      <c r="I556" s="19" t="s">
        <v>774</v>
      </c>
      <c r="J556" s="19" t="s">
        <v>775</v>
      </c>
      <c r="K556" s="19" t="s">
        <v>310</v>
      </c>
      <c r="L556" s="14" t="s">
        <v>782</v>
      </c>
    </row>
    <row r="557" spans="1:12" s="1" customFormat="1" ht="94.5" x14ac:dyDescent="0.25">
      <c r="A557" s="17">
        <v>555</v>
      </c>
      <c r="B557" s="17">
        <v>27001</v>
      </c>
      <c r="C557" s="17" t="s">
        <v>42</v>
      </c>
      <c r="D557" s="17" t="s">
        <v>51</v>
      </c>
      <c r="E557" s="17" t="s">
        <v>771</v>
      </c>
      <c r="F557" s="17" t="s">
        <v>719</v>
      </c>
      <c r="G557" s="17" t="s">
        <v>772</v>
      </c>
      <c r="H557" s="17" t="s">
        <v>773</v>
      </c>
      <c r="I557" s="19" t="s">
        <v>774</v>
      </c>
      <c r="J557" s="19" t="s">
        <v>775</v>
      </c>
      <c r="K557" s="19" t="s">
        <v>310</v>
      </c>
      <c r="L557" s="14" t="s">
        <v>783</v>
      </c>
    </row>
    <row r="558" spans="1:12" s="1" customFormat="1" ht="94.5" x14ac:dyDescent="0.25">
      <c r="A558" s="17">
        <v>556</v>
      </c>
      <c r="B558" s="17">
        <v>27001</v>
      </c>
      <c r="C558" s="17" t="s">
        <v>42</v>
      </c>
      <c r="D558" s="17" t="s">
        <v>51</v>
      </c>
      <c r="E558" s="17" t="s">
        <v>771</v>
      </c>
      <c r="F558" s="17" t="s">
        <v>719</v>
      </c>
      <c r="G558" s="17" t="s">
        <v>772</v>
      </c>
      <c r="H558" s="17" t="s">
        <v>773</v>
      </c>
      <c r="I558" s="19" t="s">
        <v>774</v>
      </c>
      <c r="J558" s="19" t="s">
        <v>775</v>
      </c>
      <c r="K558" s="19" t="s">
        <v>310</v>
      </c>
      <c r="L558" s="14" t="s">
        <v>784</v>
      </c>
    </row>
    <row r="559" spans="1:12" s="1" customFormat="1" ht="94.5" x14ac:dyDescent="0.25">
      <c r="A559" s="17">
        <v>557</v>
      </c>
      <c r="B559" s="17">
        <v>27001</v>
      </c>
      <c r="C559" s="17" t="s">
        <v>42</v>
      </c>
      <c r="D559" s="17" t="s">
        <v>51</v>
      </c>
      <c r="E559" s="17" t="s">
        <v>771</v>
      </c>
      <c r="F559" s="17" t="s">
        <v>719</v>
      </c>
      <c r="G559" s="17" t="s">
        <v>772</v>
      </c>
      <c r="H559" s="17" t="s">
        <v>773</v>
      </c>
      <c r="I559" s="19" t="s">
        <v>774</v>
      </c>
      <c r="J559" s="19" t="s">
        <v>775</v>
      </c>
      <c r="K559" s="19" t="s">
        <v>310</v>
      </c>
      <c r="L559" s="14" t="s">
        <v>785</v>
      </c>
    </row>
    <row r="560" spans="1:12" s="1" customFormat="1" ht="94.5" x14ac:dyDescent="0.25">
      <c r="A560" s="17">
        <v>558</v>
      </c>
      <c r="B560" s="17">
        <v>27001</v>
      </c>
      <c r="C560" s="17" t="s">
        <v>42</v>
      </c>
      <c r="D560" s="17" t="s">
        <v>51</v>
      </c>
      <c r="E560" s="17" t="s">
        <v>771</v>
      </c>
      <c r="F560" s="17" t="s">
        <v>719</v>
      </c>
      <c r="G560" s="17" t="s">
        <v>772</v>
      </c>
      <c r="H560" s="17" t="s">
        <v>773</v>
      </c>
      <c r="I560" s="19" t="s">
        <v>774</v>
      </c>
      <c r="J560" s="19" t="s">
        <v>775</v>
      </c>
      <c r="K560" s="19" t="s">
        <v>310</v>
      </c>
      <c r="L560" s="14" t="s">
        <v>786</v>
      </c>
    </row>
    <row r="561" spans="1:12" s="1" customFormat="1" ht="94.5" x14ac:dyDescent="0.25">
      <c r="A561" s="17">
        <v>559</v>
      </c>
      <c r="B561" s="17">
        <v>27001</v>
      </c>
      <c r="C561" s="17" t="s">
        <v>42</v>
      </c>
      <c r="D561" s="17" t="s">
        <v>51</v>
      </c>
      <c r="E561" s="17" t="s">
        <v>771</v>
      </c>
      <c r="F561" s="17" t="s">
        <v>719</v>
      </c>
      <c r="G561" s="17" t="s">
        <v>772</v>
      </c>
      <c r="H561" s="17" t="s">
        <v>773</v>
      </c>
      <c r="I561" s="19" t="s">
        <v>774</v>
      </c>
      <c r="J561" s="19" t="s">
        <v>775</v>
      </c>
      <c r="K561" s="19" t="s">
        <v>310</v>
      </c>
      <c r="L561" s="14" t="s">
        <v>787</v>
      </c>
    </row>
    <row r="562" spans="1:12" s="1" customFormat="1" ht="110.25" x14ac:dyDescent="0.25">
      <c r="A562" s="17">
        <v>560</v>
      </c>
      <c r="B562" s="17">
        <v>27001</v>
      </c>
      <c r="C562" s="17" t="s">
        <v>42</v>
      </c>
      <c r="D562" s="17" t="s">
        <v>51</v>
      </c>
      <c r="E562" s="17" t="s">
        <v>771</v>
      </c>
      <c r="F562" s="17" t="s">
        <v>719</v>
      </c>
      <c r="G562" s="17" t="s">
        <v>772</v>
      </c>
      <c r="H562" s="17" t="s">
        <v>773</v>
      </c>
      <c r="I562" s="19" t="s">
        <v>774</v>
      </c>
      <c r="J562" s="19" t="s">
        <v>775</v>
      </c>
      <c r="K562" s="19" t="s">
        <v>310</v>
      </c>
      <c r="L562" s="14" t="s">
        <v>788</v>
      </c>
    </row>
    <row r="563" spans="1:12" s="1" customFormat="1" ht="94.5" x14ac:dyDescent="0.25">
      <c r="A563" s="17">
        <v>561</v>
      </c>
      <c r="B563" s="17">
        <v>27001</v>
      </c>
      <c r="C563" s="17" t="s">
        <v>42</v>
      </c>
      <c r="D563" s="17" t="s">
        <v>51</v>
      </c>
      <c r="E563" s="17" t="s">
        <v>771</v>
      </c>
      <c r="F563" s="17" t="s">
        <v>719</v>
      </c>
      <c r="G563" s="17" t="s">
        <v>772</v>
      </c>
      <c r="H563" s="17" t="s">
        <v>773</v>
      </c>
      <c r="I563" s="19" t="s">
        <v>774</v>
      </c>
      <c r="J563" s="19" t="s">
        <v>775</v>
      </c>
      <c r="K563" s="19" t="s">
        <v>310</v>
      </c>
      <c r="L563" s="14" t="s">
        <v>789</v>
      </c>
    </row>
    <row r="564" spans="1:12" s="1" customFormat="1" ht="94.5" x14ac:dyDescent="0.25">
      <c r="A564" s="17">
        <v>562</v>
      </c>
      <c r="B564" s="17">
        <v>27001</v>
      </c>
      <c r="C564" s="17" t="s">
        <v>42</v>
      </c>
      <c r="D564" s="17" t="s">
        <v>51</v>
      </c>
      <c r="E564" s="17" t="s">
        <v>771</v>
      </c>
      <c r="F564" s="17" t="s">
        <v>719</v>
      </c>
      <c r="G564" s="17" t="s">
        <v>772</v>
      </c>
      <c r="H564" s="17" t="s">
        <v>773</v>
      </c>
      <c r="I564" s="19" t="s">
        <v>774</v>
      </c>
      <c r="J564" s="19" t="s">
        <v>775</v>
      </c>
      <c r="K564" s="19" t="s">
        <v>310</v>
      </c>
      <c r="L564" s="14" t="s">
        <v>790</v>
      </c>
    </row>
    <row r="565" spans="1:12" s="1" customFormat="1" ht="126" x14ac:dyDescent="0.25">
      <c r="A565" s="17">
        <v>563</v>
      </c>
      <c r="B565" s="17">
        <v>27001</v>
      </c>
      <c r="C565" s="17" t="s">
        <v>42</v>
      </c>
      <c r="D565" s="17" t="s">
        <v>51</v>
      </c>
      <c r="E565" s="17" t="s">
        <v>771</v>
      </c>
      <c r="F565" s="17" t="s">
        <v>719</v>
      </c>
      <c r="G565" s="17" t="s">
        <v>772</v>
      </c>
      <c r="H565" s="17" t="s">
        <v>773</v>
      </c>
      <c r="I565" s="19" t="s">
        <v>774</v>
      </c>
      <c r="J565" s="19" t="s">
        <v>775</v>
      </c>
      <c r="K565" s="19" t="s">
        <v>310</v>
      </c>
      <c r="L565" s="14" t="s">
        <v>791</v>
      </c>
    </row>
    <row r="566" spans="1:12" s="1" customFormat="1" ht="94.5" x14ac:dyDescent="0.25">
      <c r="A566" s="17">
        <v>564</v>
      </c>
      <c r="B566" s="17">
        <v>27001</v>
      </c>
      <c r="C566" s="17" t="s">
        <v>42</v>
      </c>
      <c r="D566" s="17" t="s">
        <v>51</v>
      </c>
      <c r="E566" s="17" t="s">
        <v>771</v>
      </c>
      <c r="F566" s="17" t="s">
        <v>719</v>
      </c>
      <c r="G566" s="17" t="s">
        <v>772</v>
      </c>
      <c r="H566" s="17" t="s">
        <v>773</v>
      </c>
      <c r="I566" s="19" t="s">
        <v>774</v>
      </c>
      <c r="J566" s="19" t="s">
        <v>775</v>
      </c>
      <c r="K566" s="19" t="s">
        <v>310</v>
      </c>
      <c r="L566" s="14" t="s">
        <v>792</v>
      </c>
    </row>
    <row r="567" spans="1:12" s="1" customFormat="1" ht="94.5" x14ac:dyDescent="0.25">
      <c r="A567" s="17">
        <v>565</v>
      </c>
      <c r="B567" s="17">
        <v>27001</v>
      </c>
      <c r="C567" s="17" t="s">
        <v>42</v>
      </c>
      <c r="D567" s="17" t="s">
        <v>51</v>
      </c>
      <c r="E567" s="17" t="s">
        <v>771</v>
      </c>
      <c r="F567" s="17" t="s">
        <v>719</v>
      </c>
      <c r="G567" s="17" t="s">
        <v>772</v>
      </c>
      <c r="H567" s="17" t="s">
        <v>773</v>
      </c>
      <c r="I567" s="19" t="s">
        <v>774</v>
      </c>
      <c r="J567" s="19" t="s">
        <v>775</v>
      </c>
      <c r="K567" s="19" t="s">
        <v>310</v>
      </c>
      <c r="L567" s="14" t="s">
        <v>793</v>
      </c>
    </row>
    <row r="568" spans="1:12" s="1" customFormat="1" ht="94.5" x14ac:dyDescent="0.25">
      <c r="A568" s="17">
        <v>566</v>
      </c>
      <c r="B568" s="17">
        <v>27001</v>
      </c>
      <c r="C568" s="17" t="s">
        <v>42</v>
      </c>
      <c r="D568" s="17" t="s">
        <v>39</v>
      </c>
      <c r="E568" s="17" t="s">
        <v>794</v>
      </c>
      <c r="F568" s="17" t="s">
        <v>719</v>
      </c>
      <c r="G568" s="17" t="s">
        <v>795</v>
      </c>
      <c r="H568" s="17" t="s">
        <v>796</v>
      </c>
      <c r="I568" s="19" t="s">
        <v>797</v>
      </c>
      <c r="J568" s="19" t="s">
        <v>798</v>
      </c>
      <c r="K568" s="19" t="s">
        <v>310</v>
      </c>
      <c r="L568" s="14" t="s">
        <v>799</v>
      </c>
    </row>
    <row r="569" spans="1:12" s="1" customFormat="1" ht="204.75" x14ac:dyDescent="0.25">
      <c r="A569" s="17">
        <v>567</v>
      </c>
      <c r="B569" s="17">
        <v>29151</v>
      </c>
      <c r="C569" s="17" t="s">
        <v>50</v>
      </c>
      <c r="D569" s="17" t="s">
        <v>51</v>
      </c>
      <c r="E569" s="17" t="s">
        <v>794</v>
      </c>
      <c r="F569" s="17" t="s">
        <v>719</v>
      </c>
      <c r="G569" s="17" t="s">
        <v>795</v>
      </c>
      <c r="H569" s="17" t="s">
        <v>796</v>
      </c>
      <c r="I569" s="19" t="s">
        <v>797</v>
      </c>
      <c r="J569" s="19" t="s">
        <v>798</v>
      </c>
      <c r="K569" s="19" t="s">
        <v>310</v>
      </c>
      <c r="L569" s="14" t="s">
        <v>800</v>
      </c>
    </row>
    <row r="570" spans="1:12" s="1" customFormat="1" ht="94.5" x14ac:dyDescent="0.25">
      <c r="A570" s="17">
        <v>568</v>
      </c>
      <c r="B570" s="17">
        <v>27001</v>
      </c>
      <c r="C570" s="17" t="s">
        <v>42</v>
      </c>
      <c r="D570" s="17" t="s">
        <v>51</v>
      </c>
      <c r="E570" s="17" t="s">
        <v>794</v>
      </c>
      <c r="F570" s="17" t="s">
        <v>719</v>
      </c>
      <c r="G570" s="17" t="s">
        <v>795</v>
      </c>
      <c r="H570" s="17" t="s">
        <v>796</v>
      </c>
      <c r="I570" s="19" t="s">
        <v>797</v>
      </c>
      <c r="J570" s="19" t="s">
        <v>798</v>
      </c>
      <c r="K570" s="19" t="s">
        <v>310</v>
      </c>
      <c r="L570" s="14" t="s">
        <v>801</v>
      </c>
    </row>
    <row r="571" spans="1:12" s="1" customFormat="1" ht="110.25" x14ac:dyDescent="0.25">
      <c r="A571" s="17">
        <v>569</v>
      </c>
      <c r="B571" s="17">
        <v>27001</v>
      </c>
      <c r="C571" s="17" t="s">
        <v>42</v>
      </c>
      <c r="D571" s="17" t="s">
        <v>51</v>
      </c>
      <c r="E571" s="17" t="s">
        <v>794</v>
      </c>
      <c r="F571" s="17" t="s">
        <v>719</v>
      </c>
      <c r="G571" s="17" t="s">
        <v>795</v>
      </c>
      <c r="H571" s="17" t="s">
        <v>796</v>
      </c>
      <c r="I571" s="19" t="s">
        <v>797</v>
      </c>
      <c r="J571" s="19" t="s">
        <v>798</v>
      </c>
      <c r="K571" s="19" t="s">
        <v>310</v>
      </c>
      <c r="L571" s="14" t="s">
        <v>802</v>
      </c>
    </row>
    <row r="572" spans="1:12" s="1" customFormat="1" ht="94.5" x14ac:dyDescent="0.25">
      <c r="A572" s="17">
        <v>570</v>
      </c>
      <c r="B572" s="17">
        <v>27001</v>
      </c>
      <c r="C572" s="17" t="s">
        <v>42</v>
      </c>
      <c r="D572" s="17" t="s">
        <v>51</v>
      </c>
      <c r="E572" s="17" t="s">
        <v>794</v>
      </c>
      <c r="F572" s="17" t="s">
        <v>719</v>
      </c>
      <c r="G572" s="17" t="s">
        <v>795</v>
      </c>
      <c r="H572" s="17" t="s">
        <v>796</v>
      </c>
      <c r="I572" s="19" t="s">
        <v>797</v>
      </c>
      <c r="J572" s="19" t="s">
        <v>798</v>
      </c>
      <c r="K572" s="19" t="s">
        <v>310</v>
      </c>
      <c r="L572" s="14" t="s">
        <v>803</v>
      </c>
    </row>
    <row r="573" spans="1:12" s="1" customFormat="1" ht="157.5" x14ac:dyDescent="0.25">
      <c r="A573" s="17">
        <v>571</v>
      </c>
      <c r="B573" s="17">
        <v>27001</v>
      </c>
      <c r="C573" s="17" t="s">
        <v>42</v>
      </c>
      <c r="D573" s="17" t="s">
        <v>51</v>
      </c>
      <c r="E573" s="17" t="s">
        <v>794</v>
      </c>
      <c r="F573" s="17" t="s">
        <v>719</v>
      </c>
      <c r="G573" s="17" t="s">
        <v>795</v>
      </c>
      <c r="H573" s="17" t="s">
        <v>796</v>
      </c>
      <c r="I573" s="19" t="s">
        <v>797</v>
      </c>
      <c r="J573" s="19" t="s">
        <v>798</v>
      </c>
      <c r="K573" s="19" t="s">
        <v>310</v>
      </c>
      <c r="L573" s="14" t="s">
        <v>804</v>
      </c>
    </row>
    <row r="574" spans="1:12" s="1" customFormat="1" ht="94.5" x14ac:dyDescent="0.25">
      <c r="A574" s="17">
        <v>572</v>
      </c>
      <c r="B574" s="17">
        <v>27001</v>
      </c>
      <c r="C574" s="17" t="s">
        <v>42</v>
      </c>
      <c r="D574" s="17" t="s">
        <v>51</v>
      </c>
      <c r="E574" s="17" t="s">
        <v>794</v>
      </c>
      <c r="F574" s="17" t="s">
        <v>719</v>
      </c>
      <c r="G574" s="17" t="s">
        <v>795</v>
      </c>
      <c r="H574" s="17" t="s">
        <v>796</v>
      </c>
      <c r="I574" s="19" t="s">
        <v>797</v>
      </c>
      <c r="J574" s="19" t="s">
        <v>798</v>
      </c>
      <c r="K574" s="19" t="s">
        <v>310</v>
      </c>
      <c r="L574" s="14" t="s">
        <v>805</v>
      </c>
    </row>
    <row r="575" spans="1:12" s="1" customFormat="1" ht="94.5" x14ac:dyDescent="0.25">
      <c r="A575" s="17">
        <v>573</v>
      </c>
      <c r="B575" s="17">
        <v>27001</v>
      </c>
      <c r="C575" s="17" t="s">
        <v>42</v>
      </c>
      <c r="D575" s="17" t="s">
        <v>51</v>
      </c>
      <c r="E575" s="17" t="s">
        <v>794</v>
      </c>
      <c r="F575" s="17" t="s">
        <v>719</v>
      </c>
      <c r="G575" s="17" t="s">
        <v>795</v>
      </c>
      <c r="H575" s="17" t="s">
        <v>796</v>
      </c>
      <c r="I575" s="19" t="s">
        <v>797</v>
      </c>
      <c r="J575" s="19" t="s">
        <v>798</v>
      </c>
      <c r="K575" s="19" t="s">
        <v>310</v>
      </c>
      <c r="L575" s="14" t="s">
        <v>806</v>
      </c>
    </row>
    <row r="576" spans="1:12" s="1" customFormat="1" ht="110.25" x14ac:dyDescent="0.25">
      <c r="A576" s="17">
        <v>574</v>
      </c>
      <c r="B576" s="17">
        <v>27001</v>
      </c>
      <c r="C576" s="17" t="s">
        <v>42</v>
      </c>
      <c r="D576" s="17" t="s">
        <v>51</v>
      </c>
      <c r="E576" s="17" t="s">
        <v>794</v>
      </c>
      <c r="F576" s="17" t="s">
        <v>719</v>
      </c>
      <c r="G576" s="17" t="s">
        <v>795</v>
      </c>
      <c r="H576" s="17" t="s">
        <v>796</v>
      </c>
      <c r="I576" s="19" t="s">
        <v>797</v>
      </c>
      <c r="J576" s="19" t="s">
        <v>798</v>
      </c>
      <c r="K576" s="19" t="s">
        <v>310</v>
      </c>
      <c r="L576" s="14" t="s">
        <v>807</v>
      </c>
    </row>
    <row r="577" spans="1:12" s="1" customFormat="1" ht="110.25" x14ac:dyDescent="0.25">
      <c r="A577" s="17">
        <v>575</v>
      </c>
      <c r="B577" s="17">
        <v>27001</v>
      </c>
      <c r="C577" s="17" t="s">
        <v>42</v>
      </c>
      <c r="D577" s="17" t="s">
        <v>51</v>
      </c>
      <c r="E577" s="17" t="s">
        <v>794</v>
      </c>
      <c r="F577" s="17" t="s">
        <v>719</v>
      </c>
      <c r="G577" s="17" t="s">
        <v>795</v>
      </c>
      <c r="H577" s="17" t="s">
        <v>796</v>
      </c>
      <c r="I577" s="19" t="s">
        <v>797</v>
      </c>
      <c r="J577" s="19" t="s">
        <v>798</v>
      </c>
      <c r="K577" s="19" t="s">
        <v>310</v>
      </c>
      <c r="L577" s="14" t="s">
        <v>808</v>
      </c>
    </row>
    <row r="578" spans="1:12" s="1" customFormat="1" ht="94.5" x14ac:dyDescent="0.25">
      <c r="A578" s="17">
        <v>576</v>
      </c>
      <c r="B578" s="17">
        <v>27001</v>
      </c>
      <c r="C578" s="17" t="s">
        <v>42</v>
      </c>
      <c r="D578" s="17" t="s">
        <v>51</v>
      </c>
      <c r="E578" s="17" t="s">
        <v>794</v>
      </c>
      <c r="F578" s="17" t="s">
        <v>719</v>
      </c>
      <c r="G578" s="17" t="s">
        <v>795</v>
      </c>
      <c r="H578" s="17" t="s">
        <v>796</v>
      </c>
      <c r="I578" s="19" t="s">
        <v>797</v>
      </c>
      <c r="J578" s="19" t="s">
        <v>798</v>
      </c>
      <c r="K578" s="19" t="s">
        <v>310</v>
      </c>
      <c r="L578" s="14" t="s">
        <v>809</v>
      </c>
    </row>
    <row r="579" spans="1:12" s="1" customFormat="1" ht="94.5" x14ac:dyDescent="0.25">
      <c r="A579" s="17">
        <v>577</v>
      </c>
      <c r="B579" s="17">
        <v>27001</v>
      </c>
      <c r="C579" s="17" t="s">
        <v>42</v>
      </c>
      <c r="D579" s="17" t="s">
        <v>51</v>
      </c>
      <c r="E579" s="17" t="s">
        <v>794</v>
      </c>
      <c r="F579" s="17" t="s">
        <v>719</v>
      </c>
      <c r="G579" s="17" t="s">
        <v>795</v>
      </c>
      <c r="H579" s="17" t="s">
        <v>796</v>
      </c>
      <c r="I579" s="19" t="s">
        <v>797</v>
      </c>
      <c r="J579" s="19" t="s">
        <v>798</v>
      </c>
      <c r="K579" s="19" t="s">
        <v>310</v>
      </c>
      <c r="L579" s="14" t="s">
        <v>810</v>
      </c>
    </row>
    <row r="580" spans="1:12" s="1" customFormat="1" ht="94.5" x14ac:dyDescent="0.25">
      <c r="A580" s="17">
        <v>578</v>
      </c>
      <c r="B580" s="17">
        <v>27001</v>
      </c>
      <c r="C580" s="17" t="s">
        <v>42</v>
      </c>
      <c r="D580" s="17" t="s">
        <v>51</v>
      </c>
      <c r="E580" s="17" t="s">
        <v>794</v>
      </c>
      <c r="F580" s="17" t="s">
        <v>719</v>
      </c>
      <c r="G580" s="17" t="s">
        <v>795</v>
      </c>
      <c r="H580" s="17" t="s">
        <v>796</v>
      </c>
      <c r="I580" s="19" t="s">
        <v>797</v>
      </c>
      <c r="J580" s="19" t="s">
        <v>798</v>
      </c>
      <c r="K580" s="19" t="s">
        <v>310</v>
      </c>
      <c r="L580" s="14" t="s">
        <v>811</v>
      </c>
    </row>
    <row r="581" spans="1:12" s="1" customFormat="1" ht="110.25" x14ac:dyDescent="0.25">
      <c r="A581" s="17">
        <v>579</v>
      </c>
      <c r="B581" s="17">
        <v>27001</v>
      </c>
      <c r="C581" s="17" t="s">
        <v>42</v>
      </c>
      <c r="D581" s="17" t="s">
        <v>51</v>
      </c>
      <c r="E581" s="17" t="s">
        <v>794</v>
      </c>
      <c r="F581" s="17" t="s">
        <v>719</v>
      </c>
      <c r="G581" s="17" t="s">
        <v>795</v>
      </c>
      <c r="H581" s="17" t="s">
        <v>796</v>
      </c>
      <c r="I581" s="19" t="s">
        <v>797</v>
      </c>
      <c r="J581" s="19" t="s">
        <v>798</v>
      </c>
      <c r="K581" s="19" t="s">
        <v>310</v>
      </c>
      <c r="L581" s="14" t="s">
        <v>812</v>
      </c>
    </row>
    <row r="582" spans="1:12" s="1" customFormat="1" ht="94.5" x14ac:dyDescent="0.25">
      <c r="A582" s="17">
        <v>580</v>
      </c>
      <c r="B582" s="17">
        <v>27001</v>
      </c>
      <c r="C582" s="17" t="s">
        <v>42</v>
      </c>
      <c r="D582" s="17" t="s">
        <v>51</v>
      </c>
      <c r="E582" s="17" t="s">
        <v>794</v>
      </c>
      <c r="F582" s="17" t="s">
        <v>719</v>
      </c>
      <c r="G582" s="17" t="s">
        <v>795</v>
      </c>
      <c r="H582" s="17" t="s">
        <v>796</v>
      </c>
      <c r="I582" s="19" t="s">
        <v>797</v>
      </c>
      <c r="J582" s="19" t="s">
        <v>798</v>
      </c>
      <c r="K582" s="19" t="s">
        <v>310</v>
      </c>
      <c r="L582" s="14" t="s">
        <v>813</v>
      </c>
    </row>
    <row r="583" spans="1:12" s="1" customFormat="1" ht="94.5" x14ac:dyDescent="0.25">
      <c r="A583" s="17">
        <v>581</v>
      </c>
      <c r="B583" s="17">
        <v>27001</v>
      </c>
      <c r="C583" s="17" t="s">
        <v>42</v>
      </c>
      <c r="D583" s="17" t="s">
        <v>39</v>
      </c>
      <c r="E583" s="17" t="s">
        <v>814</v>
      </c>
      <c r="F583" s="17" t="s">
        <v>719</v>
      </c>
      <c r="G583" s="17" t="s">
        <v>815</v>
      </c>
      <c r="H583" s="17" t="s">
        <v>816</v>
      </c>
      <c r="I583" s="19" t="s">
        <v>817</v>
      </c>
      <c r="J583" s="19" t="s">
        <v>818</v>
      </c>
      <c r="K583" s="19" t="s">
        <v>310</v>
      </c>
      <c r="L583" s="14" t="s">
        <v>819</v>
      </c>
    </row>
    <row r="584" spans="1:12" s="1" customFormat="1" ht="126" x14ac:dyDescent="0.25">
      <c r="A584" s="17">
        <v>582</v>
      </c>
      <c r="B584" s="17">
        <v>29151</v>
      </c>
      <c r="C584" s="17" t="s">
        <v>50</v>
      </c>
      <c r="D584" s="17" t="s">
        <v>51</v>
      </c>
      <c r="E584" s="17" t="s">
        <v>814</v>
      </c>
      <c r="F584" s="17" t="s">
        <v>719</v>
      </c>
      <c r="G584" s="17" t="s">
        <v>815</v>
      </c>
      <c r="H584" s="17" t="s">
        <v>816</v>
      </c>
      <c r="I584" s="19" t="s">
        <v>817</v>
      </c>
      <c r="J584" s="19" t="s">
        <v>818</v>
      </c>
      <c r="K584" s="19" t="s">
        <v>310</v>
      </c>
      <c r="L584" s="14" t="s">
        <v>820</v>
      </c>
    </row>
    <row r="585" spans="1:12" s="1" customFormat="1" ht="94.5" x14ac:dyDescent="0.25">
      <c r="A585" s="17">
        <v>583</v>
      </c>
      <c r="B585" s="17">
        <v>29151</v>
      </c>
      <c r="C585" s="17" t="s">
        <v>50</v>
      </c>
      <c r="D585" s="17" t="s">
        <v>51</v>
      </c>
      <c r="E585" s="17" t="s">
        <v>814</v>
      </c>
      <c r="F585" s="17" t="s">
        <v>719</v>
      </c>
      <c r="G585" s="17" t="s">
        <v>815</v>
      </c>
      <c r="H585" s="17" t="s">
        <v>816</v>
      </c>
      <c r="I585" s="19" t="s">
        <v>817</v>
      </c>
      <c r="J585" s="19" t="s">
        <v>818</v>
      </c>
      <c r="K585" s="19" t="s">
        <v>310</v>
      </c>
      <c r="L585" s="14" t="s">
        <v>821</v>
      </c>
    </row>
    <row r="586" spans="1:12" s="1" customFormat="1" ht="110.25" x14ac:dyDescent="0.25">
      <c r="A586" s="17">
        <v>584</v>
      </c>
      <c r="B586" s="17">
        <v>29151</v>
      </c>
      <c r="C586" s="17" t="s">
        <v>50</v>
      </c>
      <c r="D586" s="17" t="s">
        <v>51</v>
      </c>
      <c r="E586" s="17" t="s">
        <v>814</v>
      </c>
      <c r="F586" s="17" t="s">
        <v>719</v>
      </c>
      <c r="G586" s="17" t="s">
        <v>815</v>
      </c>
      <c r="H586" s="17" t="s">
        <v>816</v>
      </c>
      <c r="I586" s="19" t="s">
        <v>817</v>
      </c>
      <c r="J586" s="19" t="s">
        <v>818</v>
      </c>
      <c r="K586" s="19" t="s">
        <v>310</v>
      </c>
      <c r="L586" s="14" t="s">
        <v>822</v>
      </c>
    </row>
    <row r="587" spans="1:12" s="1" customFormat="1" ht="94.5" x14ac:dyDescent="0.25">
      <c r="A587" s="17">
        <v>585</v>
      </c>
      <c r="B587" s="17">
        <v>27001</v>
      </c>
      <c r="C587" s="17" t="s">
        <v>42</v>
      </c>
      <c r="D587" s="17" t="s">
        <v>51</v>
      </c>
      <c r="E587" s="17" t="s">
        <v>814</v>
      </c>
      <c r="F587" s="17" t="s">
        <v>719</v>
      </c>
      <c r="G587" s="17" t="s">
        <v>815</v>
      </c>
      <c r="H587" s="17" t="s">
        <v>816</v>
      </c>
      <c r="I587" s="19" t="s">
        <v>817</v>
      </c>
      <c r="J587" s="19" t="s">
        <v>818</v>
      </c>
      <c r="K587" s="19" t="s">
        <v>310</v>
      </c>
      <c r="L587" s="14" t="s">
        <v>823</v>
      </c>
    </row>
    <row r="588" spans="1:12" s="1" customFormat="1" ht="94.5" x14ac:dyDescent="0.25">
      <c r="A588" s="17">
        <v>586</v>
      </c>
      <c r="B588" s="17">
        <v>27001</v>
      </c>
      <c r="C588" s="17" t="s">
        <v>42</v>
      </c>
      <c r="D588" s="17" t="s">
        <v>51</v>
      </c>
      <c r="E588" s="17" t="s">
        <v>814</v>
      </c>
      <c r="F588" s="17" t="s">
        <v>719</v>
      </c>
      <c r="G588" s="17" t="s">
        <v>815</v>
      </c>
      <c r="H588" s="17" t="s">
        <v>816</v>
      </c>
      <c r="I588" s="19" t="s">
        <v>817</v>
      </c>
      <c r="J588" s="19" t="s">
        <v>818</v>
      </c>
      <c r="K588" s="19" t="s">
        <v>310</v>
      </c>
      <c r="L588" s="14" t="s">
        <v>824</v>
      </c>
    </row>
    <row r="589" spans="1:12" s="1" customFormat="1" ht="94.5" x14ac:dyDescent="0.25">
      <c r="A589" s="17">
        <v>587</v>
      </c>
      <c r="B589" s="17">
        <v>27001</v>
      </c>
      <c r="C589" s="17" t="s">
        <v>42</v>
      </c>
      <c r="D589" s="17" t="s">
        <v>51</v>
      </c>
      <c r="E589" s="17" t="s">
        <v>814</v>
      </c>
      <c r="F589" s="17" t="s">
        <v>719</v>
      </c>
      <c r="G589" s="17" t="s">
        <v>815</v>
      </c>
      <c r="H589" s="17" t="s">
        <v>816</v>
      </c>
      <c r="I589" s="19" t="s">
        <v>817</v>
      </c>
      <c r="J589" s="19" t="s">
        <v>818</v>
      </c>
      <c r="K589" s="19" t="s">
        <v>310</v>
      </c>
      <c r="L589" s="14" t="s">
        <v>825</v>
      </c>
    </row>
    <row r="590" spans="1:12" s="1" customFormat="1" ht="94.5" x14ac:dyDescent="0.25">
      <c r="A590" s="17">
        <v>588</v>
      </c>
      <c r="B590" s="17">
        <v>27001</v>
      </c>
      <c r="C590" s="17" t="s">
        <v>42</v>
      </c>
      <c r="D590" s="17" t="s">
        <v>51</v>
      </c>
      <c r="E590" s="17" t="s">
        <v>814</v>
      </c>
      <c r="F590" s="17" t="s">
        <v>719</v>
      </c>
      <c r="G590" s="17" t="s">
        <v>815</v>
      </c>
      <c r="H590" s="17" t="s">
        <v>816</v>
      </c>
      <c r="I590" s="19" t="s">
        <v>817</v>
      </c>
      <c r="J590" s="19" t="s">
        <v>818</v>
      </c>
      <c r="K590" s="19" t="s">
        <v>310</v>
      </c>
      <c r="L590" s="14" t="s">
        <v>826</v>
      </c>
    </row>
    <row r="591" spans="1:12" s="1" customFormat="1" ht="94.5" x14ac:dyDescent="0.25">
      <c r="A591" s="17">
        <v>589</v>
      </c>
      <c r="B591" s="17">
        <v>27001</v>
      </c>
      <c r="C591" s="17" t="s">
        <v>42</v>
      </c>
      <c r="D591" s="17" t="s">
        <v>51</v>
      </c>
      <c r="E591" s="17" t="s">
        <v>814</v>
      </c>
      <c r="F591" s="17" t="s">
        <v>719</v>
      </c>
      <c r="G591" s="17" t="s">
        <v>815</v>
      </c>
      <c r="H591" s="17" t="s">
        <v>816</v>
      </c>
      <c r="I591" s="19" t="s">
        <v>817</v>
      </c>
      <c r="J591" s="19" t="s">
        <v>818</v>
      </c>
      <c r="K591" s="19" t="s">
        <v>310</v>
      </c>
      <c r="L591" s="14" t="s">
        <v>827</v>
      </c>
    </row>
    <row r="592" spans="1:12" s="1" customFormat="1" ht="94.5" x14ac:dyDescent="0.25">
      <c r="A592" s="17">
        <v>590</v>
      </c>
      <c r="B592" s="17">
        <v>27001</v>
      </c>
      <c r="C592" s="17" t="s">
        <v>42</v>
      </c>
      <c r="D592" s="17" t="s">
        <v>51</v>
      </c>
      <c r="E592" s="17" t="s">
        <v>814</v>
      </c>
      <c r="F592" s="17" t="s">
        <v>719</v>
      </c>
      <c r="G592" s="17" t="s">
        <v>815</v>
      </c>
      <c r="H592" s="17" t="s">
        <v>816</v>
      </c>
      <c r="I592" s="19" t="s">
        <v>817</v>
      </c>
      <c r="J592" s="19" t="s">
        <v>818</v>
      </c>
      <c r="K592" s="19" t="s">
        <v>310</v>
      </c>
      <c r="L592" s="14" t="s">
        <v>828</v>
      </c>
    </row>
    <row r="593" spans="1:12" s="1" customFormat="1" ht="94.5" x14ac:dyDescent="0.25">
      <c r="A593" s="17">
        <v>591</v>
      </c>
      <c r="B593" s="17">
        <v>27001</v>
      </c>
      <c r="C593" s="17" t="s">
        <v>42</v>
      </c>
      <c r="D593" s="17" t="s">
        <v>51</v>
      </c>
      <c r="E593" s="17" t="s">
        <v>814</v>
      </c>
      <c r="F593" s="17" t="s">
        <v>719</v>
      </c>
      <c r="G593" s="17" t="s">
        <v>815</v>
      </c>
      <c r="H593" s="17" t="s">
        <v>816</v>
      </c>
      <c r="I593" s="19" t="s">
        <v>817</v>
      </c>
      <c r="J593" s="19" t="s">
        <v>818</v>
      </c>
      <c r="K593" s="19" t="s">
        <v>310</v>
      </c>
      <c r="L593" s="14" t="s">
        <v>829</v>
      </c>
    </row>
    <row r="594" spans="1:12" s="1" customFormat="1" ht="94.5" x14ac:dyDescent="0.25">
      <c r="A594" s="17">
        <v>592</v>
      </c>
      <c r="B594" s="17">
        <v>27001</v>
      </c>
      <c r="C594" s="17" t="s">
        <v>42</v>
      </c>
      <c r="D594" s="17" t="s">
        <v>51</v>
      </c>
      <c r="E594" s="17" t="s">
        <v>814</v>
      </c>
      <c r="F594" s="17" t="s">
        <v>719</v>
      </c>
      <c r="G594" s="17" t="s">
        <v>815</v>
      </c>
      <c r="H594" s="17" t="s">
        <v>816</v>
      </c>
      <c r="I594" s="19" t="s">
        <v>817</v>
      </c>
      <c r="J594" s="19" t="s">
        <v>818</v>
      </c>
      <c r="K594" s="19" t="s">
        <v>310</v>
      </c>
      <c r="L594" s="14" t="s">
        <v>830</v>
      </c>
    </row>
    <row r="595" spans="1:12" s="1" customFormat="1" ht="94.5" x14ac:dyDescent="0.25">
      <c r="A595" s="17">
        <v>593</v>
      </c>
      <c r="B595" s="17">
        <v>27001</v>
      </c>
      <c r="C595" s="17" t="s">
        <v>42</v>
      </c>
      <c r="D595" s="17" t="s">
        <v>51</v>
      </c>
      <c r="E595" s="17" t="s">
        <v>814</v>
      </c>
      <c r="F595" s="17" t="s">
        <v>719</v>
      </c>
      <c r="G595" s="17" t="s">
        <v>815</v>
      </c>
      <c r="H595" s="17" t="s">
        <v>816</v>
      </c>
      <c r="I595" s="19" t="s">
        <v>817</v>
      </c>
      <c r="J595" s="19" t="s">
        <v>818</v>
      </c>
      <c r="K595" s="19" t="s">
        <v>310</v>
      </c>
      <c r="L595" s="14" t="s">
        <v>831</v>
      </c>
    </row>
    <row r="596" spans="1:12" s="1" customFormat="1" ht="94.5" x14ac:dyDescent="0.25">
      <c r="A596" s="17">
        <v>594</v>
      </c>
      <c r="B596" s="17">
        <v>27001</v>
      </c>
      <c r="C596" s="17" t="s">
        <v>42</v>
      </c>
      <c r="D596" s="17" t="s">
        <v>51</v>
      </c>
      <c r="E596" s="17" t="s">
        <v>814</v>
      </c>
      <c r="F596" s="17" t="s">
        <v>719</v>
      </c>
      <c r="G596" s="17" t="s">
        <v>815</v>
      </c>
      <c r="H596" s="17" t="s">
        <v>816</v>
      </c>
      <c r="I596" s="19" t="s">
        <v>817</v>
      </c>
      <c r="J596" s="19" t="s">
        <v>818</v>
      </c>
      <c r="K596" s="19" t="s">
        <v>310</v>
      </c>
      <c r="L596" s="14" t="s">
        <v>832</v>
      </c>
    </row>
    <row r="597" spans="1:12" s="1" customFormat="1" ht="94.5" x14ac:dyDescent="0.25">
      <c r="A597" s="17">
        <v>595</v>
      </c>
      <c r="B597" s="17">
        <v>27001</v>
      </c>
      <c r="C597" s="17" t="s">
        <v>42</v>
      </c>
      <c r="D597" s="17" t="s">
        <v>51</v>
      </c>
      <c r="E597" s="17" t="s">
        <v>814</v>
      </c>
      <c r="F597" s="17" t="s">
        <v>719</v>
      </c>
      <c r="G597" s="17" t="s">
        <v>815</v>
      </c>
      <c r="H597" s="17" t="s">
        <v>816</v>
      </c>
      <c r="I597" s="19" t="s">
        <v>817</v>
      </c>
      <c r="J597" s="19" t="s">
        <v>818</v>
      </c>
      <c r="K597" s="19" t="s">
        <v>310</v>
      </c>
      <c r="L597" s="14" t="s">
        <v>833</v>
      </c>
    </row>
    <row r="598" spans="1:12" s="1" customFormat="1" ht="94.5" x14ac:dyDescent="0.25">
      <c r="A598" s="17">
        <v>596</v>
      </c>
      <c r="B598" s="17">
        <v>27001</v>
      </c>
      <c r="C598" s="17" t="s">
        <v>42</v>
      </c>
      <c r="D598" s="17" t="s">
        <v>51</v>
      </c>
      <c r="E598" s="17" t="s">
        <v>814</v>
      </c>
      <c r="F598" s="17" t="s">
        <v>719</v>
      </c>
      <c r="G598" s="17" t="s">
        <v>815</v>
      </c>
      <c r="H598" s="17" t="s">
        <v>816</v>
      </c>
      <c r="I598" s="19" t="s">
        <v>817</v>
      </c>
      <c r="J598" s="19" t="s">
        <v>818</v>
      </c>
      <c r="K598" s="19" t="s">
        <v>310</v>
      </c>
      <c r="L598" s="14" t="s">
        <v>834</v>
      </c>
    </row>
    <row r="599" spans="1:12" s="1" customFormat="1" ht="94.5" x14ac:dyDescent="0.25">
      <c r="A599" s="17">
        <v>597</v>
      </c>
      <c r="B599" s="17">
        <v>27001</v>
      </c>
      <c r="C599" s="17" t="s">
        <v>42</v>
      </c>
      <c r="D599" s="17" t="s">
        <v>51</v>
      </c>
      <c r="E599" s="17" t="s">
        <v>814</v>
      </c>
      <c r="F599" s="17" t="s">
        <v>719</v>
      </c>
      <c r="G599" s="17" t="s">
        <v>815</v>
      </c>
      <c r="H599" s="17" t="s">
        <v>816</v>
      </c>
      <c r="I599" s="19" t="s">
        <v>817</v>
      </c>
      <c r="J599" s="19" t="s">
        <v>818</v>
      </c>
      <c r="K599" s="19" t="s">
        <v>310</v>
      </c>
      <c r="L599" s="14" t="s">
        <v>835</v>
      </c>
    </row>
    <row r="600" spans="1:12" s="1" customFormat="1" ht="94.5" x14ac:dyDescent="0.25">
      <c r="A600" s="17">
        <v>598</v>
      </c>
      <c r="B600" s="17">
        <v>27001</v>
      </c>
      <c r="C600" s="17" t="s">
        <v>42</v>
      </c>
      <c r="D600" s="17" t="s">
        <v>51</v>
      </c>
      <c r="E600" s="17" t="s">
        <v>814</v>
      </c>
      <c r="F600" s="17" t="s">
        <v>719</v>
      </c>
      <c r="G600" s="17" t="s">
        <v>815</v>
      </c>
      <c r="H600" s="17" t="s">
        <v>816</v>
      </c>
      <c r="I600" s="19" t="s">
        <v>817</v>
      </c>
      <c r="J600" s="19" t="s">
        <v>818</v>
      </c>
      <c r="K600" s="19" t="s">
        <v>310</v>
      </c>
      <c r="L600" s="14" t="s">
        <v>836</v>
      </c>
    </row>
    <row r="601" spans="1:12" s="1" customFormat="1" ht="94.5" x14ac:dyDescent="0.25">
      <c r="A601" s="17">
        <v>599</v>
      </c>
      <c r="B601" s="17">
        <v>27001</v>
      </c>
      <c r="C601" s="17" t="s">
        <v>42</v>
      </c>
      <c r="D601" s="17" t="s">
        <v>51</v>
      </c>
      <c r="E601" s="17" t="s">
        <v>814</v>
      </c>
      <c r="F601" s="17" t="s">
        <v>719</v>
      </c>
      <c r="G601" s="17" t="s">
        <v>815</v>
      </c>
      <c r="H601" s="17" t="s">
        <v>816</v>
      </c>
      <c r="I601" s="19" t="s">
        <v>817</v>
      </c>
      <c r="J601" s="19" t="s">
        <v>818</v>
      </c>
      <c r="K601" s="19" t="s">
        <v>310</v>
      </c>
      <c r="L601" s="14" t="s">
        <v>837</v>
      </c>
    </row>
    <row r="602" spans="1:12" s="1" customFormat="1" ht="63" x14ac:dyDescent="0.25">
      <c r="A602" s="17">
        <v>600</v>
      </c>
      <c r="B602" s="17">
        <v>27001</v>
      </c>
      <c r="C602" s="17" t="s">
        <v>42</v>
      </c>
      <c r="D602" s="17" t="s">
        <v>39</v>
      </c>
      <c r="E602" s="17" t="s">
        <v>814</v>
      </c>
      <c r="F602" s="17" t="s">
        <v>719</v>
      </c>
      <c r="G602" s="17" t="s">
        <v>815</v>
      </c>
      <c r="H602" s="17" t="s">
        <v>816</v>
      </c>
      <c r="I602" s="19" t="s">
        <v>838</v>
      </c>
      <c r="J602" s="19" t="s">
        <v>839</v>
      </c>
      <c r="K602" s="19" t="s">
        <v>310</v>
      </c>
      <c r="L602" s="14" t="s">
        <v>840</v>
      </c>
    </row>
    <row r="603" spans="1:12" s="1" customFormat="1" ht="94.5" x14ac:dyDescent="0.25">
      <c r="A603" s="17">
        <v>601</v>
      </c>
      <c r="B603" s="17">
        <v>29151</v>
      </c>
      <c r="C603" s="17" t="s">
        <v>50</v>
      </c>
      <c r="D603" s="17" t="s">
        <v>51</v>
      </c>
      <c r="E603" s="17" t="s">
        <v>814</v>
      </c>
      <c r="F603" s="17" t="s">
        <v>719</v>
      </c>
      <c r="G603" s="17" t="s">
        <v>815</v>
      </c>
      <c r="H603" s="17" t="s">
        <v>816</v>
      </c>
      <c r="I603" s="19" t="s">
        <v>838</v>
      </c>
      <c r="J603" s="19" t="s">
        <v>839</v>
      </c>
      <c r="K603" s="19" t="s">
        <v>310</v>
      </c>
      <c r="L603" s="14" t="s">
        <v>841</v>
      </c>
    </row>
    <row r="604" spans="1:12" s="1" customFormat="1" ht="63" x14ac:dyDescent="0.25">
      <c r="A604" s="17">
        <v>602</v>
      </c>
      <c r="B604" s="17">
        <v>29151</v>
      </c>
      <c r="C604" s="17" t="s">
        <v>50</v>
      </c>
      <c r="D604" s="17" t="s">
        <v>51</v>
      </c>
      <c r="E604" s="17" t="s">
        <v>814</v>
      </c>
      <c r="F604" s="17" t="s">
        <v>719</v>
      </c>
      <c r="G604" s="17" t="s">
        <v>815</v>
      </c>
      <c r="H604" s="17" t="s">
        <v>816</v>
      </c>
      <c r="I604" s="19" t="s">
        <v>838</v>
      </c>
      <c r="J604" s="19" t="s">
        <v>839</v>
      </c>
      <c r="K604" s="19" t="s">
        <v>310</v>
      </c>
      <c r="L604" s="14" t="s">
        <v>842</v>
      </c>
    </row>
    <row r="605" spans="1:12" s="1" customFormat="1" ht="63" x14ac:dyDescent="0.25">
      <c r="A605" s="17">
        <v>603</v>
      </c>
      <c r="B605" s="17">
        <v>27001</v>
      </c>
      <c r="C605" s="17" t="s">
        <v>42</v>
      </c>
      <c r="D605" s="17" t="s">
        <v>51</v>
      </c>
      <c r="E605" s="17" t="s">
        <v>814</v>
      </c>
      <c r="F605" s="17" t="s">
        <v>719</v>
      </c>
      <c r="G605" s="17" t="s">
        <v>815</v>
      </c>
      <c r="H605" s="17" t="s">
        <v>816</v>
      </c>
      <c r="I605" s="19" t="s">
        <v>838</v>
      </c>
      <c r="J605" s="19" t="s">
        <v>839</v>
      </c>
      <c r="K605" s="19" t="s">
        <v>310</v>
      </c>
      <c r="L605" s="14" t="s">
        <v>843</v>
      </c>
    </row>
    <row r="606" spans="1:12" s="1" customFormat="1" ht="110.25" x14ac:dyDescent="0.25">
      <c r="A606" s="17">
        <v>604</v>
      </c>
      <c r="B606" s="17">
        <v>27001</v>
      </c>
      <c r="C606" s="17" t="s">
        <v>42</v>
      </c>
      <c r="D606" s="17" t="s">
        <v>51</v>
      </c>
      <c r="E606" s="17" t="s">
        <v>814</v>
      </c>
      <c r="F606" s="17" t="s">
        <v>719</v>
      </c>
      <c r="G606" s="17" t="s">
        <v>815</v>
      </c>
      <c r="H606" s="17" t="s">
        <v>816</v>
      </c>
      <c r="I606" s="19" t="s">
        <v>838</v>
      </c>
      <c r="J606" s="19" t="s">
        <v>839</v>
      </c>
      <c r="K606" s="19" t="s">
        <v>310</v>
      </c>
      <c r="L606" s="14" t="s">
        <v>844</v>
      </c>
    </row>
    <row r="607" spans="1:12" s="1" customFormat="1" ht="78.75" x14ac:dyDescent="0.25">
      <c r="A607" s="17">
        <v>605</v>
      </c>
      <c r="B607" s="17">
        <v>27001</v>
      </c>
      <c r="C607" s="17" t="s">
        <v>42</v>
      </c>
      <c r="D607" s="17" t="s">
        <v>39</v>
      </c>
      <c r="E607" s="17" t="s">
        <v>814</v>
      </c>
      <c r="F607" s="17" t="s">
        <v>719</v>
      </c>
      <c r="G607" s="17" t="s">
        <v>815</v>
      </c>
      <c r="H607" s="17" t="s">
        <v>816</v>
      </c>
      <c r="I607" s="19" t="s">
        <v>845</v>
      </c>
      <c r="J607" s="19" t="s">
        <v>846</v>
      </c>
      <c r="K607" s="19" t="s">
        <v>310</v>
      </c>
      <c r="L607" s="14" t="s">
        <v>847</v>
      </c>
    </row>
    <row r="608" spans="1:12" s="1" customFormat="1" ht="94.5" x14ac:dyDescent="0.25">
      <c r="A608" s="17">
        <v>606</v>
      </c>
      <c r="B608" s="17">
        <v>29151</v>
      </c>
      <c r="C608" s="17" t="s">
        <v>50</v>
      </c>
      <c r="D608" s="17" t="s">
        <v>51</v>
      </c>
      <c r="E608" s="17" t="s">
        <v>814</v>
      </c>
      <c r="F608" s="17" t="s">
        <v>719</v>
      </c>
      <c r="G608" s="17" t="s">
        <v>815</v>
      </c>
      <c r="H608" s="17" t="s">
        <v>816</v>
      </c>
      <c r="I608" s="19" t="s">
        <v>845</v>
      </c>
      <c r="J608" s="19" t="s">
        <v>846</v>
      </c>
      <c r="K608" s="19" t="s">
        <v>310</v>
      </c>
      <c r="L608" s="14" t="s">
        <v>848</v>
      </c>
    </row>
    <row r="609" spans="1:12" s="1" customFormat="1" ht="78.75" x14ac:dyDescent="0.25">
      <c r="A609" s="17">
        <v>607</v>
      </c>
      <c r="B609" s="17">
        <v>29151</v>
      </c>
      <c r="C609" s="17" t="s">
        <v>50</v>
      </c>
      <c r="D609" s="17" t="s">
        <v>51</v>
      </c>
      <c r="E609" s="17" t="s">
        <v>814</v>
      </c>
      <c r="F609" s="17" t="s">
        <v>719</v>
      </c>
      <c r="G609" s="17" t="s">
        <v>815</v>
      </c>
      <c r="H609" s="17" t="s">
        <v>816</v>
      </c>
      <c r="I609" s="19" t="s">
        <v>845</v>
      </c>
      <c r="J609" s="19" t="s">
        <v>846</v>
      </c>
      <c r="K609" s="19" t="s">
        <v>310</v>
      </c>
      <c r="L609" s="14" t="s">
        <v>849</v>
      </c>
    </row>
    <row r="610" spans="1:12" s="1" customFormat="1" ht="94.5" x14ac:dyDescent="0.25">
      <c r="A610" s="17">
        <v>608</v>
      </c>
      <c r="B610" s="17">
        <v>29151</v>
      </c>
      <c r="C610" s="17" t="s">
        <v>50</v>
      </c>
      <c r="D610" s="17" t="s">
        <v>51</v>
      </c>
      <c r="E610" s="17" t="s">
        <v>814</v>
      </c>
      <c r="F610" s="17" t="s">
        <v>719</v>
      </c>
      <c r="G610" s="17" t="s">
        <v>815</v>
      </c>
      <c r="H610" s="17" t="s">
        <v>816</v>
      </c>
      <c r="I610" s="19" t="s">
        <v>845</v>
      </c>
      <c r="J610" s="19" t="s">
        <v>846</v>
      </c>
      <c r="K610" s="19" t="s">
        <v>310</v>
      </c>
      <c r="L610" s="14" t="s">
        <v>850</v>
      </c>
    </row>
    <row r="611" spans="1:12" s="1" customFormat="1" ht="110.25" x14ac:dyDescent="0.25">
      <c r="A611" s="17">
        <v>609</v>
      </c>
      <c r="B611" s="17">
        <v>27001</v>
      </c>
      <c r="C611" s="17" t="s">
        <v>42</v>
      </c>
      <c r="D611" s="17" t="s">
        <v>51</v>
      </c>
      <c r="E611" s="17" t="s">
        <v>814</v>
      </c>
      <c r="F611" s="17" t="s">
        <v>719</v>
      </c>
      <c r="G611" s="17" t="s">
        <v>815</v>
      </c>
      <c r="H611" s="17" t="s">
        <v>816</v>
      </c>
      <c r="I611" s="19" t="s">
        <v>845</v>
      </c>
      <c r="J611" s="19" t="s">
        <v>846</v>
      </c>
      <c r="K611" s="19" t="s">
        <v>310</v>
      </c>
      <c r="L611" s="14" t="s">
        <v>851</v>
      </c>
    </row>
    <row r="612" spans="1:12" s="1" customFormat="1" ht="94.5" x14ac:dyDescent="0.25">
      <c r="A612" s="17">
        <v>610</v>
      </c>
      <c r="B612" s="17">
        <v>27001</v>
      </c>
      <c r="C612" s="17" t="s">
        <v>42</v>
      </c>
      <c r="D612" s="17" t="s">
        <v>39</v>
      </c>
      <c r="E612" s="17" t="s">
        <v>814</v>
      </c>
      <c r="F612" s="17" t="s">
        <v>719</v>
      </c>
      <c r="G612" s="17" t="s">
        <v>815</v>
      </c>
      <c r="H612" s="17" t="s">
        <v>816</v>
      </c>
      <c r="I612" s="19" t="s">
        <v>852</v>
      </c>
      <c r="J612" s="19" t="s">
        <v>853</v>
      </c>
      <c r="K612" s="19" t="s">
        <v>310</v>
      </c>
      <c r="L612" s="14" t="s">
        <v>854</v>
      </c>
    </row>
    <row r="613" spans="1:12" s="1" customFormat="1" ht="94.5" x14ac:dyDescent="0.25">
      <c r="A613" s="17">
        <v>611</v>
      </c>
      <c r="B613" s="17">
        <v>27001</v>
      </c>
      <c r="C613" s="17" t="s">
        <v>42</v>
      </c>
      <c r="D613" s="17" t="s">
        <v>39</v>
      </c>
      <c r="E613" s="17" t="s">
        <v>855</v>
      </c>
      <c r="F613" s="17" t="s">
        <v>719</v>
      </c>
      <c r="G613" s="17" t="s">
        <v>856</v>
      </c>
      <c r="H613" s="17" t="s">
        <v>857</v>
      </c>
      <c r="I613" s="19" t="s">
        <v>858</v>
      </c>
      <c r="J613" s="19" t="s">
        <v>859</v>
      </c>
      <c r="K613" s="19" t="s">
        <v>310</v>
      </c>
      <c r="L613" s="14" t="s">
        <v>860</v>
      </c>
    </row>
    <row r="614" spans="1:12" s="1" customFormat="1" ht="63" x14ac:dyDescent="0.25">
      <c r="A614" s="17">
        <v>612</v>
      </c>
      <c r="B614" s="17">
        <v>27001</v>
      </c>
      <c r="C614" s="17" t="s">
        <v>42</v>
      </c>
      <c r="D614" s="17" t="s">
        <v>51</v>
      </c>
      <c r="E614" s="17" t="s">
        <v>855</v>
      </c>
      <c r="F614" s="17" t="s">
        <v>719</v>
      </c>
      <c r="G614" s="17" t="s">
        <v>856</v>
      </c>
      <c r="H614" s="17" t="s">
        <v>857</v>
      </c>
      <c r="I614" s="19" t="s">
        <v>858</v>
      </c>
      <c r="J614" s="19" t="s">
        <v>859</v>
      </c>
      <c r="K614" s="19" t="s">
        <v>310</v>
      </c>
      <c r="L614" s="14" t="s">
        <v>861</v>
      </c>
    </row>
    <row r="615" spans="1:12" s="1" customFormat="1" ht="94.5" x14ac:dyDescent="0.25">
      <c r="A615" s="17">
        <v>613</v>
      </c>
      <c r="B615" s="17">
        <v>27001</v>
      </c>
      <c r="C615" s="17" t="s">
        <v>42</v>
      </c>
      <c r="D615" s="17" t="s">
        <v>51</v>
      </c>
      <c r="E615" s="17" t="s">
        <v>855</v>
      </c>
      <c r="F615" s="17" t="s">
        <v>719</v>
      </c>
      <c r="G615" s="17" t="s">
        <v>856</v>
      </c>
      <c r="H615" s="17" t="s">
        <v>857</v>
      </c>
      <c r="I615" s="19" t="s">
        <v>858</v>
      </c>
      <c r="J615" s="19" t="s">
        <v>859</v>
      </c>
      <c r="K615" s="19" t="s">
        <v>310</v>
      </c>
      <c r="L615" s="14" t="s">
        <v>862</v>
      </c>
    </row>
    <row r="616" spans="1:12" s="1" customFormat="1" ht="78.75" x14ac:dyDescent="0.25">
      <c r="A616" s="17">
        <v>614</v>
      </c>
      <c r="B616" s="17">
        <v>27001</v>
      </c>
      <c r="C616" s="17" t="s">
        <v>42</v>
      </c>
      <c r="D616" s="17" t="s">
        <v>51</v>
      </c>
      <c r="E616" s="17" t="s">
        <v>855</v>
      </c>
      <c r="F616" s="17" t="s">
        <v>719</v>
      </c>
      <c r="G616" s="17" t="s">
        <v>856</v>
      </c>
      <c r="H616" s="17" t="s">
        <v>857</v>
      </c>
      <c r="I616" s="19" t="s">
        <v>858</v>
      </c>
      <c r="J616" s="19" t="s">
        <v>859</v>
      </c>
      <c r="K616" s="19" t="s">
        <v>310</v>
      </c>
      <c r="L616" s="14" t="s">
        <v>863</v>
      </c>
    </row>
    <row r="617" spans="1:12" s="1" customFormat="1" ht="63" x14ac:dyDescent="0.25">
      <c r="A617" s="17">
        <v>615</v>
      </c>
      <c r="B617" s="17">
        <v>27001</v>
      </c>
      <c r="C617" s="17" t="s">
        <v>42</v>
      </c>
      <c r="D617" s="17" t="s">
        <v>51</v>
      </c>
      <c r="E617" s="17" t="s">
        <v>855</v>
      </c>
      <c r="F617" s="17" t="s">
        <v>719</v>
      </c>
      <c r="G617" s="17" t="s">
        <v>856</v>
      </c>
      <c r="H617" s="17" t="s">
        <v>857</v>
      </c>
      <c r="I617" s="19" t="s">
        <v>858</v>
      </c>
      <c r="J617" s="19" t="s">
        <v>859</v>
      </c>
      <c r="K617" s="19" t="s">
        <v>310</v>
      </c>
      <c r="L617" s="14" t="s">
        <v>864</v>
      </c>
    </row>
    <row r="618" spans="1:12" s="1" customFormat="1" ht="47.25" x14ac:dyDescent="0.25">
      <c r="A618" s="17">
        <v>616</v>
      </c>
      <c r="B618" s="17">
        <v>27001</v>
      </c>
      <c r="C618" s="17" t="s">
        <v>42</v>
      </c>
      <c r="D618" s="17" t="s">
        <v>51</v>
      </c>
      <c r="E618" s="17" t="s">
        <v>855</v>
      </c>
      <c r="F618" s="17" t="s">
        <v>719</v>
      </c>
      <c r="G618" s="17" t="s">
        <v>856</v>
      </c>
      <c r="H618" s="17" t="s">
        <v>857</v>
      </c>
      <c r="I618" s="19" t="s">
        <v>858</v>
      </c>
      <c r="J618" s="19" t="s">
        <v>859</v>
      </c>
      <c r="K618" s="19" t="s">
        <v>310</v>
      </c>
      <c r="L618" s="14" t="s">
        <v>865</v>
      </c>
    </row>
    <row r="619" spans="1:12" s="1" customFormat="1" ht="110.25" x14ac:dyDescent="0.25">
      <c r="A619" s="17">
        <v>617</v>
      </c>
      <c r="B619" s="17">
        <v>27001</v>
      </c>
      <c r="C619" s="17" t="s">
        <v>42</v>
      </c>
      <c r="D619" s="17" t="s">
        <v>51</v>
      </c>
      <c r="E619" s="17" t="s">
        <v>855</v>
      </c>
      <c r="F619" s="17" t="s">
        <v>719</v>
      </c>
      <c r="G619" s="17" t="s">
        <v>856</v>
      </c>
      <c r="H619" s="17" t="s">
        <v>857</v>
      </c>
      <c r="I619" s="19" t="s">
        <v>858</v>
      </c>
      <c r="J619" s="19" t="s">
        <v>859</v>
      </c>
      <c r="K619" s="19" t="s">
        <v>310</v>
      </c>
      <c r="L619" s="14" t="s">
        <v>866</v>
      </c>
    </row>
    <row r="620" spans="1:12" s="1" customFormat="1" ht="78.75" x14ac:dyDescent="0.25">
      <c r="A620" s="17">
        <v>618</v>
      </c>
      <c r="B620" s="17">
        <v>27001</v>
      </c>
      <c r="C620" s="17" t="s">
        <v>42</v>
      </c>
      <c r="D620" s="17" t="s">
        <v>51</v>
      </c>
      <c r="E620" s="17" t="s">
        <v>855</v>
      </c>
      <c r="F620" s="17" t="s">
        <v>719</v>
      </c>
      <c r="G620" s="17" t="s">
        <v>856</v>
      </c>
      <c r="H620" s="17" t="s">
        <v>857</v>
      </c>
      <c r="I620" s="19" t="s">
        <v>858</v>
      </c>
      <c r="J620" s="19" t="s">
        <v>859</v>
      </c>
      <c r="K620" s="19" t="s">
        <v>310</v>
      </c>
      <c r="L620" s="14" t="s">
        <v>867</v>
      </c>
    </row>
    <row r="621" spans="1:12" s="1" customFormat="1" ht="157.5" x14ac:dyDescent="0.25">
      <c r="A621" s="17">
        <v>619</v>
      </c>
      <c r="B621" s="17">
        <v>27001</v>
      </c>
      <c r="C621" s="17" t="s">
        <v>42</v>
      </c>
      <c r="D621" s="17" t="s">
        <v>51</v>
      </c>
      <c r="E621" s="17" t="s">
        <v>855</v>
      </c>
      <c r="F621" s="17" t="s">
        <v>719</v>
      </c>
      <c r="G621" s="17" t="s">
        <v>856</v>
      </c>
      <c r="H621" s="17" t="s">
        <v>857</v>
      </c>
      <c r="I621" s="19" t="s">
        <v>858</v>
      </c>
      <c r="J621" s="19" t="s">
        <v>859</v>
      </c>
      <c r="K621" s="19" t="s">
        <v>310</v>
      </c>
      <c r="L621" s="14" t="s">
        <v>868</v>
      </c>
    </row>
    <row r="622" spans="1:12" s="1" customFormat="1" ht="63" x14ac:dyDescent="0.25">
      <c r="A622" s="17">
        <v>620</v>
      </c>
      <c r="B622" s="17">
        <v>27001</v>
      </c>
      <c r="C622" s="17" t="s">
        <v>42</v>
      </c>
      <c r="D622" s="17" t="s">
        <v>51</v>
      </c>
      <c r="E622" s="17" t="s">
        <v>855</v>
      </c>
      <c r="F622" s="17" t="s">
        <v>719</v>
      </c>
      <c r="G622" s="17" t="s">
        <v>856</v>
      </c>
      <c r="H622" s="17" t="s">
        <v>857</v>
      </c>
      <c r="I622" s="19" t="s">
        <v>858</v>
      </c>
      <c r="J622" s="19" t="s">
        <v>859</v>
      </c>
      <c r="K622" s="19" t="s">
        <v>310</v>
      </c>
      <c r="L622" s="14" t="s">
        <v>869</v>
      </c>
    </row>
    <row r="623" spans="1:12" s="1" customFormat="1" ht="94.5" x14ac:dyDescent="0.25">
      <c r="A623" s="17">
        <v>621</v>
      </c>
      <c r="B623" s="17">
        <v>27001</v>
      </c>
      <c r="C623" s="17" t="s">
        <v>42</v>
      </c>
      <c r="D623" s="17" t="s">
        <v>51</v>
      </c>
      <c r="E623" s="17" t="s">
        <v>855</v>
      </c>
      <c r="F623" s="17" t="s">
        <v>719</v>
      </c>
      <c r="G623" s="17" t="s">
        <v>856</v>
      </c>
      <c r="H623" s="17" t="s">
        <v>857</v>
      </c>
      <c r="I623" s="19" t="s">
        <v>858</v>
      </c>
      <c r="J623" s="19" t="s">
        <v>859</v>
      </c>
      <c r="K623" s="19" t="s">
        <v>310</v>
      </c>
      <c r="L623" s="14" t="s">
        <v>870</v>
      </c>
    </row>
    <row r="624" spans="1:12" s="1" customFormat="1" ht="157.5" x14ac:dyDescent="0.25">
      <c r="A624" s="17">
        <v>622</v>
      </c>
      <c r="B624" s="17">
        <v>27001</v>
      </c>
      <c r="C624" s="17" t="s">
        <v>42</v>
      </c>
      <c r="D624" s="17" t="s">
        <v>39</v>
      </c>
      <c r="E624" s="17" t="s">
        <v>871</v>
      </c>
      <c r="F624" s="17" t="s">
        <v>719</v>
      </c>
      <c r="G624" s="17" t="s">
        <v>872</v>
      </c>
      <c r="H624" s="17" t="s">
        <v>873</v>
      </c>
      <c r="I624" s="19" t="s">
        <v>874</v>
      </c>
      <c r="J624" s="19" t="s">
        <v>875</v>
      </c>
      <c r="K624" s="19" t="s">
        <v>310</v>
      </c>
      <c r="L624" s="14" t="s">
        <v>876</v>
      </c>
    </row>
    <row r="625" spans="1:12" s="1" customFormat="1" ht="126" x14ac:dyDescent="0.25">
      <c r="A625" s="17">
        <v>623</v>
      </c>
      <c r="B625" s="17">
        <v>27001</v>
      </c>
      <c r="C625" s="17" t="s">
        <v>42</v>
      </c>
      <c r="D625" s="17" t="s">
        <v>51</v>
      </c>
      <c r="E625" s="17" t="s">
        <v>871</v>
      </c>
      <c r="F625" s="17" t="s">
        <v>719</v>
      </c>
      <c r="G625" s="17" t="s">
        <v>872</v>
      </c>
      <c r="H625" s="17" t="s">
        <v>873</v>
      </c>
      <c r="I625" s="19" t="s">
        <v>874</v>
      </c>
      <c r="J625" s="19" t="s">
        <v>877</v>
      </c>
      <c r="K625" s="19" t="s">
        <v>310</v>
      </c>
      <c r="L625" s="14" t="s">
        <v>878</v>
      </c>
    </row>
    <row r="626" spans="1:12" s="1" customFormat="1" ht="126" x14ac:dyDescent="0.25">
      <c r="A626" s="17">
        <v>624</v>
      </c>
      <c r="B626" s="17">
        <v>27001</v>
      </c>
      <c r="C626" s="17" t="s">
        <v>42</v>
      </c>
      <c r="D626" s="17" t="s">
        <v>51</v>
      </c>
      <c r="E626" s="17" t="s">
        <v>871</v>
      </c>
      <c r="F626" s="17" t="s">
        <v>719</v>
      </c>
      <c r="G626" s="17" t="s">
        <v>872</v>
      </c>
      <c r="H626" s="17" t="s">
        <v>873</v>
      </c>
      <c r="I626" s="19" t="s">
        <v>874</v>
      </c>
      <c r="J626" s="19" t="s">
        <v>877</v>
      </c>
      <c r="K626" s="19" t="s">
        <v>310</v>
      </c>
      <c r="L626" s="14" t="s">
        <v>879</v>
      </c>
    </row>
    <row r="627" spans="1:12" s="1" customFormat="1" ht="126" x14ac:dyDescent="0.25">
      <c r="A627" s="17">
        <v>625</v>
      </c>
      <c r="B627" s="17">
        <v>27001</v>
      </c>
      <c r="C627" s="17" t="s">
        <v>42</v>
      </c>
      <c r="D627" s="17" t="s">
        <v>51</v>
      </c>
      <c r="E627" s="17" t="s">
        <v>871</v>
      </c>
      <c r="F627" s="17" t="s">
        <v>719</v>
      </c>
      <c r="G627" s="17" t="s">
        <v>872</v>
      </c>
      <c r="H627" s="17" t="s">
        <v>873</v>
      </c>
      <c r="I627" s="19" t="s">
        <v>874</v>
      </c>
      <c r="J627" s="19" t="s">
        <v>877</v>
      </c>
      <c r="K627" s="19" t="s">
        <v>310</v>
      </c>
      <c r="L627" s="14" t="s">
        <v>880</v>
      </c>
    </row>
    <row r="628" spans="1:12" s="1" customFormat="1" ht="126" x14ac:dyDescent="0.25">
      <c r="A628" s="17">
        <v>626</v>
      </c>
      <c r="B628" s="17">
        <v>27001</v>
      </c>
      <c r="C628" s="17" t="s">
        <v>42</v>
      </c>
      <c r="D628" s="17" t="s">
        <v>51</v>
      </c>
      <c r="E628" s="17" t="s">
        <v>871</v>
      </c>
      <c r="F628" s="17" t="s">
        <v>719</v>
      </c>
      <c r="G628" s="17" t="s">
        <v>872</v>
      </c>
      <c r="H628" s="17" t="s">
        <v>873</v>
      </c>
      <c r="I628" s="19" t="s">
        <v>874</v>
      </c>
      <c r="J628" s="19" t="s">
        <v>877</v>
      </c>
      <c r="K628" s="19" t="s">
        <v>310</v>
      </c>
      <c r="L628" s="14" t="s">
        <v>881</v>
      </c>
    </row>
    <row r="629" spans="1:12" s="1" customFormat="1" ht="141.75" x14ac:dyDescent="0.25">
      <c r="A629" s="17">
        <v>627</v>
      </c>
      <c r="B629" s="17">
        <v>27001</v>
      </c>
      <c r="C629" s="17" t="s">
        <v>42</v>
      </c>
      <c r="D629" s="17" t="s">
        <v>51</v>
      </c>
      <c r="E629" s="17" t="s">
        <v>871</v>
      </c>
      <c r="F629" s="17" t="s">
        <v>719</v>
      </c>
      <c r="G629" s="17" t="s">
        <v>872</v>
      </c>
      <c r="H629" s="17" t="s">
        <v>873</v>
      </c>
      <c r="I629" s="19" t="s">
        <v>874</v>
      </c>
      <c r="J629" s="19" t="s">
        <v>877</v>
      </c>
      <c r="K629" s="19" t="s">
        <v>310</v>
      </c>
      <c r="L629" s="14" t="s">
        <v>882</v>
      </c>
    </row>
    <row r="630" spans="1:12" s="1" customFormat="1" ht="126" x14ac:dyDescent="0.25">
      <c r="A630" s="17">
        <v>628</v>
      </c>
      <c r="B630" s="17">
        <v>27001</v>
      </c>
      <c r="C630" s="17" t="s">
        <v>42</v>
      </c>
      <c r="D630" s="17" t="s">
        <v>51</v>
      </c>
      <c r="E630" s="17" t="s">
        <v>871</v>
      </c>
      <c r="F630" s="17" t="s">
        <v>719</v>
      </c>
      <c r="G630" s="17" t="s">
        <v>872</v>
      </c>
      <c r="H630" s="17" t="s">
        <v>873</v>
      </c>
      <c r="I630" s="19" t="s">
        <v>874</v>
      </c>
      <c r="J630" s="19" t="s">
        <v>877</v>
      </c>
      <c r="K630" s="19" t="s">
        <v>310</v>
      </c>
      <c r="L630" s="14" t="s">
        <v>883</v>
      </c>
    </row>
    <row r="631" spans="1:12" s="1" customFormat="1" ht="126" x14ac:dyDescent="0.25">
      <c r="A631" s="17">
        <v>629</v>
      </c>
      <c r="B631" s="17">
        <v>27001</v>
      </c>
      <c r="C631" s="17" t="s">
        <v>42</v>
      </c>
      <c r="D631" s="17" t="s">
        <v>51</v>
      </c>
      <c r="E631" s="17" t="s">
        <v>871</v>
      </c>
      <c r="F631" s="17" t="s">
        <v>719</v>
      </c>
      <c r="G631" s="17" t="s">
        <v>872</v>
      </c>
      <c r="H631" s="17" t="s">
        <v>873</v>
      </c>
      <c r="I631" s="19" t="s">
        <v>874</v>
      </c>
      <c r="J631" s="19" t="s">
        <v>877</v>
      </c>
      <c r="K631" s="19" t="s">
        <v>310</v>
      </c>
      <c r="L631" s="14" t="s">
        <v>884</v>
      </c>
    </row>
    <row r="632" spans="1:12" s="1" customFormat="1" ht="189" x14ac:dyDescent="0.25">
      <c r="A632" s="17">
        <v>630</v>
      </c>
      <c r="B632" s="17">
        <v>27001</v>
      </c>
      <c r="C632" s="17" t="s">
        <v>42</v>
      </c>
      <c r="D632" s="17" t="s">
        <v>51</v>
      </c>
      <c r="E632" s="17" t="s">
        <v>871</v>
      </c>
      <c r="F632" s="17" t="s">
        <v>719</v>
      </c>
      <c r="G632" s="17" t="s">
        <v>872</v>
      </c>
      <c r="H632" s="17" t="s">
        <v>873</v>
      </c>
      <c r="I632" s="19" t="s">
        <v>874</v>
      </c>
      <c r="J632" s="19" t="s">
        <v>877</v>
      </c>
      <c r="K632" s="19" t="s">
        <v>310</v>
      </c>
      <c r="L632" s="14" t="s">
        <v>885</v>
      </c>
    </row>
    <row r="633" spans="1:12" s="1" customFormat="1" ht="126" x14ac:dyDescent="0.25">
      <c r="A633" s="17">
        <v>631</v>
      </c>
      <c r="B633" s="17">
        <v>27001</v>
      </c>
      <c r="C633" s="17" t="s">
        <v>42</v>
      </c>
      <c r="D633" s="17" t="s">
        <v>51</v>
      </c>
      <c r="E633" s="17" t="s">
        <v>871</v>
      </c>
      <c r="F633" s="17" t="s">
        <v>719</v>
      </c>
      <c r="G633" s="17" t="s">
        <v>872</v>
      </c>
      <c r="H633" s="17" t="s">
        <v>873</v>
      </c>
      <c r="I633" s="19" t="s">
        <v>874</v>
      </c>
      <c r="J633" s="19" t="s">
        <v>877</v>
      </c>
      <c r="K633" s="19" t="s">
        <v>310</v>
      </c>
      <c r="L633" s="14" t="s">
        <v>886</v>
      </c>
    </row>
    <row r="634" spans="1:12" s="1" customFormat="1" ht="126" x14ac:dyDescent="0.25">
      <c r="A634" s="17">
        <v>632</v>
      </c>
      <c r="B634" s="17">
        <v>27001</v>
      </c>
      <c r="C634" s="17" t="s">
        <v>42</v>
      </c>
      <c r="D634" s="17" t="s">
        <v>51</v>
      </c>
      <c r="E634" s="17" t="s">
        <v>871</v>
      </c>
      <c r="F634" s="17" t="s">
        <v>719</v>
      </c>
      <c r="G634" s="17" t="s">
        <v>872</v>
      </c>
      <c r="H634" s="17" t="s">
        <v>873</v>
      </c>
      <c r="I634" s="19" t="s">
        <v>874</v>
      </c>
      <c r="J634" s="19" t="s">
        <v>877</v>
      </c>
      <c r="K634" s="19" t="s">
        <v>310</v>
      </c>
      <c r="L634" s="14" t="s">
        <v>887</v>
      </c>
    </row>
    <row r="635" spans="1:12" s="1" customFormat="1" ht="126" x14ac:dyDescent="0.25">
      <c r="A635" s="17">
        <v>633</v>
      </c>
      <c r="B635" s="17">
        <v>27001</v>
      </c>
      <c r="C635" s="17" t="s">
        <v>42</v>
      </c>
      <c r="D635" s="17" t="s">
        <v>51</v>
      </c>
      <c r="E635" s="17" t="s">
        <v>871</v>
      </c>
      <c r="F635" s="17" t="s">
        <v>719</v>
      </c>
      <c r="G635" s="17" t="s">
        <v>872</v>
      </c>
      <c r="H635" s="17" t="s">
        <v>873</v>
      </c>
      <c r="I635" s="19" t="s">
        <v>874</v>
      </c>
      <c r="J635" s="19" t="s">
        <v>877</v>
      </c>
      <c r="K635" s="19" t="s">
        <v>310</v>
      </c>
      <c r="L635" s="14" t="s">
        <v>888</v>
      </c>
    </row>
    <row r="636" spans="1:12" s="1" customFormat="1" ht="126" x14ac:dyDescent="0.25">
      <c r="A636" s="17">
        <v>634</v>
      </c>
      <c r="B636" s="17">
        <v>27001</v>
      </c>
      <c r="C636" s="17" t="s">
        <v>42</v>
      </c>
      <c r="D636" s="17" t="s">
        <v>51</v>
      </c>
      <c r="E636" s="17" t="s">
        <v>871</v>
      </c>
      <c r="F636" s="17" t="s">
        <v>719</v>
      </c>
      <c r="G636" s="17" t="s">
        <v>872</v>
      </c>
      <c r="H636" s="17" t="s">
        <v>873</v>
      </c>
      <c r="I636" s="19" t="s">
        <v>874</v>
      </c>
      <c r="J636" s="19" t="s">
        <v>877</v>
      </c>
      <c r="K636" s="19" t="s">
        <v>310</v>
      </c>
      <c r="L636" s="14" t="s">
        <v>889</v>
      </c>
    </row>
    <row r="637" spans="1:12" s="1" customFormat="1" ht="141.75" x14ac:dyDescent="0.25">
      <c r="A637" s="17">
        <v>635</v>
      </c>
      <c r="B637" s="17">
        <v>27001</v>
      </c>
      <c r="C637" s="17" t="s">
        <v>42</v>
      </c>
      <c r="D637" s="17" t="s">
        <v>51</v>
      </c>
      <c r="E637" s="17" t="s">
        <v>871</v>
      </c>
      <c r="F637" s="17" t="s">
        <v>719</v>
      </c>
      <c r="G637" s="17" t="s">
        <v>872</v>
      </c>
      <c r="H637" s="17" t="s">
        <v>873</v>
      </c>
      <c r="I637" s="19" t="s">
        <v>874</v>
      </c>
      <c r="J637" s="19" t="s">
        <v>877</v>
      </c>
      <c r="K637" s="19" t="s">
        <v>310</v>
      </c>
      <c r="L637" s="14" t="s">
        <v>890</v>
      </c>
    </row>
    <row r="638" spans="1:12" s="1" customFormat="1" ht="63" x14ac:dyDescent="0.25">
      <c r="A638" s="17">
        <v>636</v>
      </c>
      <c r="B638" s="17">
        <v>27001</v>
      </c>
      <c r="C638" s="17" t="s">
        <v>42</v>
      </c>
      <c r="D638" s="17" t="s">
        <v>39</v>
      </c>
      <c r="E638" s="17" t="s">
        <v>871</v>
      </c>
      <c r="F638" s="17" t="s">
        <v>719</v>
      </c>
      <c r="G638" s="17" t="s">
        <v>872</v>
      </c>
      <c r="H638" s="17" t="s">
        <v>873</v>
      </c>
      <c r="I638" s="19" t="s">
        <v>891</v>
      </c>
      <c r="J638" s="19" t="s">
        <v>892</v>
      </c>
      <c r="K638" s="19" t="s">
        <v>310</v>
      </c>
      <c r="L638" s="14" t="s">
        <v>893</v>
      </c>
    </row>
    <row r="639" spans="1:12" s="1" customFormat="1" ht="173.25" x14ac:dyDescent="0.25">
      <c r="A639" s="17">
        <v>637</v>
      </c>
      <c r="B639" s="17">
        <v>27001</v>
      </c>
      <c r="C639" s="17" t="s">
        <v>42</v>
      </c>
      <c r="D639" s="17" t="s">
        <v>51</v>
      </c>
      <c r="E639" s="17" t="s">
        <v>871</v>
      </c>
      <c r="F639" s="17" t="s">
        <v>719</v>
      </c>
      <c r="G639" s="17" t="s">
        <v>872</v>
      </c>
      <c r="H639" s="17" t="s">
        <v>873</v>
      </c>
      <c r="I639" s="19" t="s">
        <v>891</v>
      </c>
      <c r="J639" s="19" t="s">
        <v>892</v>
      </c>
      <c r="K639" s="19" t="s">
        <v>310</v>
      </c>
      <c r="L639" s="14" t="s">
        <v>894</v>
      </c>
    </row>
    <row r="640" spans="1:12" s="1" customFormat="1" ht="94.5" x14ac:dyDescent="0.25">
      <c r="A640" s="17">
        <v>638</v>
      </c>
      <c r="B640" s="17">
        <v>27001</v>
      </c>
      <c r="C640" s="17" t="s">
        <v>42</v>
      </c>
      <c r="D640" s="17" t="s">
        <v>39</v>
      </c>
      <c r="E640" s="17" t="s">
        <v>895</v>
      </c>
      <c r="F640" s="17" t="s">
        <v>719</v>
      </c>
      <c r="G640" s="17" t="s">
        <v>896</v>
      </c>
      <c r="H640" s="17" t="s">
        <v>897</v>
      </c>
      <c r="I640" s="19" t="s">
        <v>898</v>
      </c>
      <c r="J640" s="19" t="s">
        <v>899</v>
      </c>
      <c r="K640" s="19" t="s">
        <v>1504</v>
      </c>
      <c r="L640" s="14" t="s">
        <v>900</v>
      </c>
    </row>
    <row r="641" spans="1:12" s="1" customFormat="1" ht="94.5" x14ac:dyDescent="0.25">
      <c r="A641" s="17">
        <v>639</v>
      </c>
      <c r="B641" s="17">
        <v>27001</v>
      </c>
      <c r="C641" s="17" t="s">
        <v>42</v>
      </c>
      <c r="D641" s="17" t="s">
        <v>51</v>
      </c>
      <c r="E641" s="17" t="s">
        <v>895</v>
      </c>
      <c r="F641" s="17" t="s">
        <v>719</v>
      </c>
      <c r="G641" s="17" t="s">
        <v>896</v>
      </c>
      <c r="H641" s="17" t="s">
        <v>897</v>
      </c>
      <c r="I641" s="19" t="s">
        <v>898</v>
      </c>
      <c r="J641" s="19" t="s">
        <v>899</v>
      </c>
      <c r="K641" s="19" t="s">
        <v>1504</v>
      </c>
      <c r="L641" s="14" t="s">
        <v>901</v>
      </c>
    </row>
    <row r="642" spans="1:12" s="1" customFormat="1" ht="94.5" x14ac:dyDescent="0.25">
      <c r="A642" s="17">
        <v>640</v>
      </c>
      <c r="B642" s="17">
        <v>27001</v>
      </c>
      <c r="C642" s="17" t="s">
        <v>42</v>
      </c>
      <c r="D642" s="17" t="s">
        <v>51</v>
      </c>
      <c r="E642" s="17" t="s">
        <v>895</v>
      </c>
      <c r="F642" s="17" t="s">
        <v>719</v>
      </c>
      <c r="G642" s="17" t="s">
        <v>896</v>
      </c>
      <c r="H642" s="17" t="s">
        <v>897</v>
      </c>
      <c r="I642" s="19" t="s">
        <v>898</v>
      </c>
      <c r="J642" s="19" t="s">
        <v>899</v>
      </c>
      <c r="K642" s="19" t="s">
        <v>1504</v>
      </c>
      <c r="L642" s="14" t="s">
        <v>902</v>
      </c>
    </row>
    <row r="643" spans="1:12" s="1" customFormat="1" ht="157.5" x14ac:dyDescent="0.25">
      <c r="A643" s="17">
        <v>641</v>
      </c>
      <c r="B643" s="17">
        <v>27001</v>
      </c>
      <c r="C643" s="17" t="s">
        <v>42</v>
      </c>
      <c r="D643" s="17" t="s">
        <v>51</v>
      </c>
      <c r="E643" s="17" t="s">
        <v>895</v>
      </c>
      <c r="F643" s="17" t="s">
        <v>719</v>
      </c>
      <c r="G643" s="17" t="s">
        <v>896</v>
      </c>
      <c r="H643" s="17" t="s">
        <v>897</v>
      </c>
      <c r="I643" s="19" t="s">
        <v>898</v>
      </c>
      <c r="J643" s="19" t="s">
        <v>899</v>
      </c>
      <c r="K643" s="19" t="s">
        <v>1504</v>
      </c>
      <c r="L643" s="14" t="s">
        <v>903</v>
      </c>
    </row>
    <row r="644" spans="1:12" s="1" customFormat="1" ht="94.5" x14ac:dyDescent="0.25">
      <c r="A644" s="17">
        <v>642</v>
      </c>
      <c r="B644" s="17">
        <v>27001</v>
      </c>
      <c r="C644" s="17" t="s">
        <v>42</v>
      </c>
      <c r="D644" s="17" t="s">
        <v>51</v>
      </c>
      <c r="E644" s="17" t="s">
        <v>895</v>
      </c>
      <c r="F644" s="17" t="s">
        <v>719</v>
      </c>
      <c r="G644" s="17" t="s">
        <v>896</v>
      </c>
      <c r="H644" s="17" t="s">
        <v>897</v>
      </c>
      <c r="I644" s="19" t="s">
        <v>898</v>
      </c>
      <c r="J644" s="19" t="s">
        <v>899</v>
      </c>
      <c r="K644" s="19" t="s">
        <v>1504</v>
      </c>
      <c r="L644" s="14" t="s">
        <v>904</v>
      </c>
    </row>
    <row r="645" spans="1:12" s="1" customFormat="1" ht="94.5" x14ac:dyDescent="0.25">
      <c r="A645" s="17">
        <v>643</v>
      </c>
      <c r="B645" s="17">
        <v>27001</v>
      </c>
      <c r="C645" s="17" t="s">
        <v>42</v>
      </c>
      <c r="D645" s="17" t="s">
        <v>51</v>
      </c>
      <c r="E645" s="17" t="s">
        <v>895</v>
      </c>
      <c r="F645" s="17" t="s">
        <v>719</v>
      </c>
      <c r="G645" s="17" t="s">
        <v>896</v>
      </c>
      <c r="H645" s="17" t="s">
        <v>897</v>
      </c>
      <c r="I645" s="19" t="s">
        <v>898</v>
      </c>
      <c r="J645" s="19" t="s">
        <v>899</v>
      </c>
      <c r="K645" s="19" t="s">
        <v>1504</v>
      </c>
      <c r="L645" s="14" t="s">
        <v>905</v>
      </c>
    </row>
    <row r="646" spans="1:12" s="1" customFormat="1" ht="94.5" x14ac:dyDescent="0.25">
      <c r="A646" s="17">
        <v>644</v>
      </c>
      <c r="B646" s="17">
        <v>27001</v>
      </c>
      <c r="C646" s="17" t="s">
        <v>42</v>
      </c>
      <c r="D646" s="17" t="s">
        <v>51</v>
      </c>
      <c r="E646" s="17" t="s">
        <v>895</v>
      </c>
      <c r="F646" s="17" t="s">
        <v>719</v>
      </c>
      <c r="G646" s="17" t="s">
        <v>896</v>
      </c>
      <c r="H646" s="17" t="s">
        <v>897</v>
      </c>
      <c r="I646" s="19" t="s">
        <v>898</v>
      </c>
      <c r="J646" s="19" t="s">
        <v>899</v>
      </c>
      <c r="K646" s="19" t="s">
        <v>1504</v>
      </c>
      <c r="L646" s="14" t="s">
        <v>906</v>
      </c>
    </row>
    <row r="647" spans="1:12" s="1" customFormat="1" ht="78.75" x14ac:dyDescent="0.25">
      <c r="A647" s="17">
        <v>645</v>
      </c>
      <c r="B647" s="17">
        <v>27001</v>
      </c>
      <c r="C647" s="17" t="s">
        <v>42</v>
      </c>
      <c r="D647" s="17" t="s">
        <v>39</v>
      </c>
      <c r="E647" s="17" t="s">
        <v>907</v>
      </c>
      <c r="F647" s="17" t="s">
        <v>908</v>
      </c>
      <c r="G647" s="17" t="s">
        <v>909</v>
      </c>
      <c r="H647" s="17" t="s">
        <v>910</v>
      </c>
      <c r="I647" s="19" t="s">
        <v>911</v>
      </c>
      <c r="J647" s="19" t="s">
        <v>912</v>
      </c>
      <c r="K647" s="19" t="s">
        <v>310</v>
      </c>
      <c r="L647" s="14" t="s">
        <v>913</v>
      </c>
    </row>
    <row r="648" spans="1:12" s="1" customFormat="1" ht="63" x14ac:dyDescent="0.25">
      <c r="A648" s="17">
        <v>646</v>
      </c>
      <c r="B648" s="17">
        <v>27001</v>
      </c>
      <c r="C648" s="17" t="s">
        <v>42</v>
      </c>
      <c r="D648" s="17" t="s">
        <v>51</v>
      </c>
      <c r="E648" s="17" t="s">
        <v>907</v>
      </c>
      <c r="F648" s="17" t="s">
        <v>908</v>
      </c>
      <c r="G648" s="17" t="s">
        <v>909</v>
      </c>
      <c r="H648" s="17" t="s">
        <v>910</v>
      </c>
      <c r="I648" s="19" t="s">
        <v>911</v>
      </c>
      <c r="J648" s="19" t="s">
        <v>912</v>
      </c>
      <c r="K648" s="19" t="s">
        <v>310</v>
      </c>
      <c r="L648" s="14" t="s">
        <v>914</v>
      </c>
    </row>
    <row r="649" spans="1:12" s="1" customFormat="1" ht="63" x14ac:dyDescent="0.25">
      <c r="A649" s="17">
        <v>647</v>
      </c>
      <c r="B649" s="17">
        <v>27001</v>
      </c>
      <c r="C649" s="17" t="s">
        <v>42</v>
      </c>
      <c r="D649" s="17" t="s">
        <v>51</v>
      </c>
      <c r="E649" s="17" t="s">
        <v>907</v>
      </c>
      <c r="F649" s="17" t="s">
        <v>908</v>
      </c>
      <c r="G649" s="17" t="s">
        <v>909</v>
      </c>
      <c r="H649" s="17" t="s">
        <v>910</v>
      </c>
      <c r="I649" s="19" t="s">
        <v>911</v>
      </c>
      <c r="J649" s="19" t="s">
        <v>912</v>
      </c>
      <c r="K649" s="19" t="s">
        <v>310</v>
      </c>
      <c r="L649" s="14" t="s">
        <v>915</v>
      </c>
    </row>
    <row r="650" spans="1:12" s="1" customFormat="1" ht="110.25" x14ac:dyDescent="0.25">
      <c r="A650" s="17">
        <v>648</v>
      </c>
      <c r="B650" s="17">
        <v>27001</v>
      </c>
      <c r="C650" s="17" t="s">
        <v>42</v>
      </c>
      <c r="D650" s="17" t="s">
        <v>51</v>
      </c>
      <c r="E650" s="17" t="s">
        <v>907</v>
      </c>
      <c r="F650" s="17" t="s">
        <v>908</v>
      </c>
      <c r="G650" s="17" t="s">
        <v>909</v>
      </c>
      <c r="H650" s="17" t="s">
        <v>910</v>
      </c>
      <c r="I650" s="19" t="s">
        <v>911</v>
      </c>
      <c r="J650" s="19" t="s">
        <v>912</v>
      </c>
      <c r="K650" s="19" t="s">
        <v>310</v>
      </c>
      <c r="L650" s="14" t="s">
        <v>916</v>
      </c>
    </row>
    <row r="651" spans="1:12" s="1" customFormat="1" ht="94.5" x14ac:dyDescent="0.25">
      <c r="A651" s="17">
        <v>649</v>
      </c>
      <c r="B651" s="17">
        <v>27001</v>
      </c>
      <c r="C651" s="17" t="s">
        <v>42</v>
      </c>
      <c r="D651" s="17" t="s">
        <v>51</v>
      </c>
      <c r="E651" s="17" t="s">
        <v>907</v>
      </c>
      <c r="F651" s="17" t="s">
        <v>908</v>
      </c>
      <c r="G651" s="17" t="s">
        <v>909</v>
      </c>
      <c r="H651" s="17" t="s">
        <v>910</v>
      </c>
      <c r="I651" s="19" t="s">
        <v>911</v>
      </c>
      <c r="J651" s="19" t="s">
        <v>912</v>
      </c>
      <c r="K651" s="19" t="s">
        <v>310</v>
      </c>
      <c r="L651" s="14" t="s">
        <v>917</v>
      </c>
    </row>
    <row r="652" spans="1:12" s="1" customFormat="1" ht="110.25" x14ac:dyDescent="0.25">
      <c r="A652" s="17">
        <v>650</v>
      </c>
      <c r="B652" s="17">
        <v>27001</v>
      </c>
      <c r="C652" s="17" t="s">
        <v>42</v>
      </c>
      <c r="D652" s="17" t="s">
        <v>51</v>
      </c>
      <c r="E652" s="17" t="s">
        <v>907</v>
      </c>
      <c r="F652" s="17" t="s">
        <v>908</v>
      </c>
      <c r="G652" s="17" t="s">
        <v>909</v>
      </c>
      <c r="H652" s="17" t="s">
        <v>910</v>
      </c>
      <c r="I652" s="19" t="s">
        <v>911</v>
      </c>
      <c r="J652" s="19" t="s">
        <v>912</v>
      </c>
      <c r="K652" s="19" t="s">
        <v>310</v>
      </c>
      <c r="L652" s="14" t="s">
        <v>918</v>
      </c>
    </row>
    <row r="653" spans="1:12" s="1" customFormat="1" ht="110.25" x14ac:dyDescent="0.25">
      <c r="A653" s="17">
        <v>651</v>
      </c>
      <c r="B653" s="17">
        <v>27001</v>
      </c>
      <c r="C653" s="17" t="s">
        <v>42</v>
      </c>
      <c r="D653" s="17" t="s">
        <v>51</v>
      </c>
      <c r="E653" s="17" t="s">
        <v>907</v>
      </c>
      <c r="F653" s="17" t="s">
        <v>908</v>
      </c>
      <c r="G653" s="17" t="s">
        <v>909</v>
      </c>
      <c r="H653" s="17" t="s">
        <v>910</v>
      </c>
      <c r="I653" s="19" t="s">
        <v>911</v>
      </c>
      <c r="J653" s="19" t="s">
        <v>912</v>
      </c>
      <c r="K653" s="19" t="s">
        <v>310</v>
      </c>
      <c r="L653" s="14" t="s">
        <v>919</v>
      </c>
    </row>
    <row r="654" spans="1:12" s="1" customFormat="1" ht="47.25" x14ac:dyDescent="0.25">
      <c r="A654" s="17">
        <v>652</v>
      </c>
      <c r="B654" s="17">
        <v>27001</v>
      </c>
      <c r="C654" s="17" t="s">
        <v>42</v>
      </c>
      <c r="D654" s="17" t="s">
        <v>51</v>
      </c>
      <c r="E654" s="17" t="s">
        <v>907</v>
      </c>
      <c r="F654" s="17" t="s">
        <v>908</v>
      </c>
      <c r="G654" s="17" t="s">
        <v>909</v>
      </c>
      <c r="H654" s="17" t="s">
        <v>910</v>
      </c>
      <c r="I654" s="19" t="s">
        <v>911</v>
      </c>
      <c r="J654" s="19" t="s">
        <v>912</v>
      </c>
      <c r="K654" s="19" t="s">
        <v>310</v>
      </c>
      <c r="L654" s="14" t="s">
        <v>920</v>
      </c>
    </row>
    <row r="655" spans="1:12" s="1" customFormat="1" ht="47.25" x14ac:dyDescent="0.25">
      <c r="A655" s="17">
        <v>653</v>
      </c>
      <c r="B655" s="17">
        <v>27001</v>
      </c>
      <c r="C655" s="17" t="s">
        <v>42</v>
      </c>
      <c r="D655" s="17" t="s">
        <v>51</v>
      </c>
      <c r="E655" s="17" t="s">
        <v>907</v>
      </c>
      <c r="F655" s="17" t="s">
        <v>908</v>
      </c>
      <c r="G655" s="17" t="s">
        <v>909</v>
      </c>
      <c r="H655" s="17" t="s">
        <v>910</v>
      </c>
      <c r="I655" s="19" t="s">
        <v>911</v>
      </c>
      <c r="J655" s="19" t="s">
        <v>912</v>
      </c>
      <c r="K655" s="19" t="s">
        <v>310</v>
      </c>
      <c r="L655" s="14" t="s">
        <v>921</v>
      </c>
    </row>
    <row r="656" spans="1:12" s="1" customFormat="1" ht="110.25" x14ac:dyDescent="0.25">
      <c r="A656" s="17">
        <v>654</v>
      </c>
      <c r="B656" s="17">
        <v>27001</v>
      </c>
      <c r="C656" s="17" t="s">
        <v>42</v>
      </c>
      <c r="D656" s="17" t="s">
        <v>39</v>
      </c>
      <c r="E656" s="17" t="s">
        <v>907</v>
      </c>
      <c r="F656" s="17" t="s">
        <v>908</v>
      </c>
      <c r="G656" s="17" t="s">
        <v>909</v>
      </c>
      <c r="H656" s="17" t="s">
        <v>910</v>
      </c>
      <c r="I656" s="19" t="s">
        <v>922</v>
      </c>
      <c r="J656" s="19" t="s">
        <v>923</v>
      </c>
      <c r="K656" s="19" t="s">
        <v>310</v>
      </c>
      <c r="L656" s="14" t="s">
        <v>924</v>
      </c>
    </row>
    <row r="657" spans="1:12" s="1" customFormat="1" ht="110.25" x14ac:dyDescent="0.25">
      <c r="A657" s="17">
        <v>655</v>
      </c>
      <c r="B657" s="17">
        <v>27001</v>
      </c>
      <c r="C657" s="17" t="s">
        <v>42</v>
      </c>
      <c r="D657" s="17" t="s">
        <v>51</v>
      </c>
      <c r="E657" s="17" t="s">
        <v>907</v>
      </c>
      <c r="F657" s="17" t="s">
        <v>908</v>
      </c>
      <c r="G657" s="17" t="s">
        <v>909</v>
      </c>
      <c r="H657" s="17" t="s">
        <v>910</v>
      </c>
      <c r="I657" s="19" t="s">
        <v>922</v>
      </c>
      <c r="J657" s="19" t="s">
        <v>923</v>
      </c>
      <c r="K657" s="19" t="s">
        <v>310</v>
      </c>
      <c r="L657" s="14" t="s">
        <v>925</v>
      </c>
    </row>
    <row r="658" spans="1:12" s="1" customFormat="1" ht="110.25" x14ac:dyDescent="0.25">
      <c r="A658" s="17">
        <v>656</v>
      </c>
      <c r="B658" s="17">
        <v>27001</v>
      </c>
      <c r="C658" s="17" t="s">
        <v>42</v>
      </c>
      <c r="D658" s="17" t="s">
        <v>51</v>
      </c>
      <c r="E658" s="17" t="s">
        <v>907</v>
      </c>
      <c r="F658" s="17" t="s">
        <v>908</v>
      </c>
      <c r="G658" s="17" t="s">
        <v>909</v>
      </c>
      <c r="H658" s="17" t="s">
        <v>910</v>
      </c>
      <c r="I658" s="19" t="s">
        <v>922</v>
      </c>
      <c r="J658" s="19" t="s">
        <v>923</v>
      </c>
      <c r="K658" s="19" t="s">
        <v>310</v>
      </c>
      <c r="L658" s="14" t="s">
        <v>926</v>
      </c>
    </row>
    <row r="659" spans="1:12" s="1" customFormat="1" ht="47.25" x14ac:dyDescent="0.25">
      <c r="A659" s="17">
        <v>657</v>
      </c>
      <c r="B659" s="17">
        <v>27001</v>
      </c>
      <c r="C659" s="17" t="s">
        <v>42</v>
      </c>
      <c r="D659" s="17" t="s">
        <v>39</v>
      </c>
      <c r="E659" s="17" t="s">
        <v>907</v>
      </c>
      <c r="F659" s="17" t="s">
        <v>908</v>
      </c>
      <c r="G659" s="17" t="s">
        <v>909</v>
      </c>
      <c r="H659" s="17" t="s">
        <v>910</v>
      </c>
      <c r="I659" s="19" t="s">
        <v>927</v>
      </c>
      <c r="J659" s="19" t="s">
        <v>928</v>
      </c>
      <c r="K659" s="19" t="s">
        <v>310</v>
      </c>
      <c r="L659" s="14" t="s">
        <v>929</v>
      </c>
    </row>
    <row r="660" spans="1:12" s="1" customFormat="1" ht="94.5" x14ac:dyDescent="0.25">
      <c r="A660" s="17">
        <v>658</v>
      </c>
      <c r="B660" s="17">
        <v>27001</v>
      </c>
      <c r="C660" s="17" t="s">
        <v>42</v>
      </c>
      <c r="D660" s="17" t="s">
        <v>51</v>
      </c>
      <c r="E660" s="17" t="s">
        <v>907</v>
      </c>
      <c r="F660" s="17" t="s">
        <v>908</v>
      </c>
      <c r="G660" s="17" t="s">
        <v>909</v>
      </c>
      <c r="H660" s="17" t="s">
        <v>910</v>
      </c>
      <c r="I660" s="19" t="s">
        <v>927</v>
      </c>
      <c r="J660" s="19" t="s">
        <v>928</v>
      </c>
      <c r="K660" s="19" t="s">
        <v>310</v>
      </c>
      <c r="L660" s="14" t="s">
        <v>930</v>
      </c>
    </row>
    <row r="661" spans="1:12" s="1" customFormat="1" ht="126" x14ac:dyDescent="0.25">
      <c r="A661" s="17">
        <v>659</v>
      </c>
      <c r="B661" s="17">
        <v>27001</v>
      </c>
      <c r="C661" s="17" t="s">
        <v>42</v>
      </c>
      <c r="D661" s="17" t="s">
        <v>51</v>
      </c>
      <c r="E661" s="17" t="s">
        <v>907</v>
      </c>
      <c r="F661" s="17" t="s">
        <v>908</v>
      </c>
      <c r="G661" s="17" t="s">
        <v>909</v>
      </c>
      <c r="H661" s="17" t="s">
        <v>910</v>
      </c>
      <c r="I661" s="19" t="s">
        <v>927</v>
      </c>
      <c r="J661" s="19" t="s">
        <v>928</v>
      </c>
      <c r="K661" s="19" t="s">
        <v>310</v>
      </c>
      <c r="L661" s="14" t="s">
        <v>931</v>
      </c>
    </row>
    <row r="662" spans="1:12" s="1" customFormat="1" ht="157.5" x14ac:dyDescent="0.25">
      <c r="A662" s="17">
        <v>660</v>
      </c>
      <c r="B662" s="17">
        <v>27001</v>
      </c>
      <c r="C662" s="17" t="s">
        <v>42</v>
      </c>
      <c r="D662" s="17" t="s">
        <v>51</v>
      </c>
      <c r="E662" s="17" t="s">
        <v>907</v>
      </c>
      <c r="F662" s="17" t="s">
        <v>908</v>
      </c>
      <c r="G662" s="17" t="s">
        <v>909</v>
      </c>
      <c r="H662" s="17" t="s">
        <v>910</v>
      </c>
      <c r="I662" s="19" t="s">
        <v>927</v>
      </c>
      <c r="J662" s="19" t="s">
        <v>928</v>
      </c>
      <c r="K662" s="19" t="s">
        <v>310</v>
      </c>
      <c r="L662" s="14" t="s">
        <v>932</v>
      </c>
    </row>
    <row r="663" spans="1:12" s="1" customFormat="1" ht="94.5" x14ac:dyDescent="0.25">
      <c r="A663" s="17">
        <v>661</v>
      </c>
      <c r="B663" s="17">
        <v>27001</v>
      </c>
      <c r="C663" s="17" t="s">
        <v>42</v>
      </c>
      <c r="D663" s="17" t="s">
        <v>39</v>
      </c>
      <c r="E663" s="17" t="s">
        <v>933</v>
      </c>
      <c r="F663" s="17" t="s">
        <v>908</v>
      </c>
      <c r="G663" s="17" t="s">
        <v>934</v>
      </c>
      <c r="H663" s="17" t="s">
        <v>935</v>
      </c>
      <c r="I663" s="19" t="s">
        <v>936</v>
      </c>
      <c r="J663" s="19" t="s">
        <v>937</v>
      </c>
      <c r="K663" s="19" t="s">
        <v>1504</v>
      </c>
      <c r="L663" s="14" t="s">
        <v>938</v>
      </c>
    </row>
    <row r="664" spans="1:12" s="1" customFormat="1" ht="94.5" x14ac:dyDescent="0.25">
      <c r="A664" s="17">
        <v>662</v>
      </c>
      <c r="B664" s="17">
        <v>29151</v>
      </c>
      <c r="C664" s="17" t="s">
        <v>50</v>
      </c>
      <c r="D664" s="17" t="s">
        <v>51</v>
      </c>
      <c r="E664" s="17" t="s">
        <v>933</v>
      </c>
      <c r="F664" s="17" t="s">
        <v>908</v>
      </c>
      <c r="G664" s="17" t="s">
        <v>934</v>
      </c>
      <c r="H664" s="17" t="s">
        <v>935</v>
      </c>
      <c r="I664" s="19" t="s">
        <v>936</v>
      </c>
      <c r="J664" s="19" t="s">
        <v>937</v>
      </c>
      <c r="K664" s="19" t="s">
        <v>1504</v>
      </c>
      <c r="L664" s="14" t="s">
        <v>939</v>
      </c>
    </row>
    <row r="665" spans="1:12" s="1" customFormat="1" ht="94.5" x14ac:dyDescent="0.25">
      <c r="A665" s="17">
        <v>663</v>
      </c>
      <c r="B665" s="17">
        <v>27001</v>
      </c>
      <c r="C665" s="17" t="s">
        <v>42</v>
      </c>
      <c r="D665" s="17" t="s">
        <v>51</v>
      </c>
      <c r="E665" s="17" t="s">
        <v>933</v>
      </c>
      <c r="F665" s="17" t="s">
        <v>908</v>
      </c>
      <c r="G665" s="17" t="s">
        <v>934</v>
      </c>
      <c r="H665" s="17" t="s">
        <v>935</v>
      </c>
      <c r="I665" s="19" t="s">
        <v>936</v>
      </c>
      <c r="J665" s="19" t="s">
        <v>937</v>
      </c>
      <c r="K665" s="19" t="s">
        <v>1504</v>
      </c>
      <c r="L665" s="14" t="s">
        <v>940</v>
      </c>
    </row>
    <row r="666" spans="1:12" s="1" customFormat="1" ht="94.5" x14ac:dyDescent="0.25">
      <c r="A666" s="17">
        <v>664</v>
      </c>
      <c r="B666" s="17">
        <v>27001</v>
      </c>
      <c r="C666" s="17" t="s">
        <v>42</v>
      </c>
      <c r="D666" s="17" t="s">
        <v>51</v>
      </c>
      <c r="E666" s="17" t="s">
        <v>933</v>
      </c>
      <c r="F666" s="17" t="s">
        <v>908</v>
      </c>
      <c r="G666" s="17" t="s">
        <v>934</v>
      </c>
      <c r="H666" s="17" t="s">
        <v>935</v>
      </c>
      <c r="I666" s="19" t="s">
        <v>936</v>
      </c>
      <c r="J666" s="19" t="s">
        <v>937</v>
      </c>
      <c r="K666" s="19" t="s">
        <v>1504</v>
      </c>
      <c r="L666" s="14" t="s">
        <v>941</v>
      </c>
    </row>
    <row r="667" spans="1:12" s="1" customFormat="1" ht="94.5" x14ac:dyDescent="0.25">
      <c r="A667" s="17">
        <v>665</v>
      </c>
      <c r="B667" s="17">
        <v>27001</v>
      </c>
      <c r="C667" s="17" t="s">
        <v>42</v>
      </c>
      <c r="D667" s="17" t="s">
        <v>51</v>
      </c>
      <c r="E667" s="17" t="s">
        <v>933</v>
      </c>
      <c r="F667" s="17" t="s">
        <v>908</v>
      </c>
      <c r="G667" s="17" t="s">
        <v>934</v>
      </c>
      <c r="H667" s="17" t="s">
        <v>935</v>
      </c>
      <c r="I667" s="19" t="s">
        <v>936</v>
      </c>
      <c r="J667" s="19" t="s">
        <v>937</v>
      </c>
      <c r="K667" s="19" t="s">
        <v>1504</v>
      </c>
      <c r="L667" s="14" t="s">
        <v>942</v>
      </c>
    </row>
    <row r="668" spans="1:12" s="1" customFormat="1" ht="126" x14ac:dyDescent="0.25">
      <c r="A668" s="17">
        <v>666</v>
      </c>
      <c r="B668" s="17">
        <v>27001</v>
      </c>
      <c r="C668" s="17" t="s">
        <v>42</v>
      </c>
      <c r="D668" s="17" t="s">
        <v>51</v>
      </c>
      <c r="E668" s="17" t="s">
        <v>933</v>
      </c>
      <c r="F668" s="17" t="s">
        <v>908</v>
      </c>
      <c r="G668" s="17" t="s">
        <v>934</v>
      </c>
      <c r="H668" s="17" t="s">
        <v>935</v>
      </c>
      <c r="I668" s="19" t="s">
        <v>936</v>
      </c>
      <c r="J668" s="19" t="s">
        <v>937</v>
      </c>
      <c r="K668" s="19" t="s">
        <v>1504</v>
      </c>
      <c r="L668" s="14" t="s">
        <v>943</v>
      </c>
    </row>
    <row r="669" spans="1:12" s="1" customFormat="1" ht="94.5" x14ac:dyDescent="0.25">
      <c r="A669" s="17">
        <v>667</v>
      </c>
      <c r="B669" s="17">
        <v>27001</v>
      </c>
      <c r="C669" s="17" t="s">
        <v>42</v>
      </c>
      <c r="D669" s="17" t="s">
        <v>51</v>
      </c>
      <c r="E669" s="17" t="s">
        <v>933</v>
      </c>
      <c r="F669" s="17" t="s">
        <v>908</v>
      </c>
      <c r="G669" s="17" t="s">
        <v>934</v>
      </c>
      <c r="H669" s="17" t="s">
        <v>935</v>
      </c>
      <c r="I669" s="19" t="s">
        <v>936</v>
      </c>
      <c r="J669" s="19" t="s">
        <v>937</v>
      </c>
      <c r="K669" s="19" t="s">
        <v>1504</v>
      </c>
      <c r="L669" s="14" t="s">
        <v>944</v>
      </c>
    </row>
    <row r="670" spans="1:12" s="1" customFormat="1" ht="94.5" x14ac:dyDescent="0.25">
      <c r="A670" s="17">
        <v>668</v>
      </c>
      <c r="B670" s="17">
        <v>27001</v>
      </c>
      <c r="C670" s="17" t="s">
        <v>42</v>
      </c>
      <c r="D670" s="17" t="s">
        <v>51</v>
      </c>
      <c r="E670" s="17" t="s">
        <v>933</v>
      </c>
      <c r="F670" s="17" t="s">
        <v>908</v>
      </c>
      <c r="G670" s="17" t="s">
        <v>934</v>
      </c>
      <c r="H670" s="17" t="s">
        <v>935</v>
      </c>
      <c r="I670" s="19" t="s">
        <v>936</v>
      </c>
      <c r="J670" s="19" t="s">
        <v>937</v>
      </c>
      <c r="K670" s="19" t="s">
        <v>1504</v>
      </c>
      <c r="L670" s="14" t="s">
        <v>945</v>
      </c>
    </row>
    <row r="671" spans="1:12" s="1" customFormat="1" ht="94.5" x14ac:dyDescent="0.25">
      <c r="A671" s="17">
        <v>669</v>
      </c>
      <c r="B671" s="17">
        <v>27001</v>
      </c>
      <c r="C671" s="17" t="s">
        <v>42</v>
      </c>
      <c r="D671" s="17" t="s">
        <v>51</v>
      </c>
      <c r="E671" s="17" t="s">
        <v>933</v>
      </c>
      <c r="F671" s="17" t="s">
        <v>908</v>
      </c>
      <c r="G671" s="17" t="s">
        <v>934</v>
      </c>
      <c r="H671" s="17" t="s">
        <v>935</v>
      </c>
      <c r="I671" s="19" t="s">
        <v>936</v>
      </c>
      <c r="J671" s="19" t="s">
        <v>937</v>
      </c>
      <c r="K671" s="19" t="s">
        <v>1504</v>
      </c>
      <c r="L671" s="14" t="s">
        <v>946</v>
      </c>
    </row>
    <row r="672" spans="1:12" s="1" customFormat="1" ht="94.5" x14ac:dyDescent="0.25">
      <c r="A672" s="17">
        <v>670</v>
      </c>
      <c r="B672" s="17">
        <v>27001</v>
      </c>
      <c r="C672" s="17" t="s">
        <v>42</v>
      </c>
      <c r="D672" s="17" t="s">
        <v>51</v>
      </c>
      <c r="E672" s="17" t="s">
        <v>933</v>
      </c>
      <c r="F672" s="17" t="s">
        <v>908</v>
      </c>
      <c r="G672" s="17" t="s">
        <v>934</v>
      </c>
      <c r="H672" s="17" t="s">
        <v>935</v>
      </c>
      <c r="I672" s="19" t="s">
        <v>936</v>
      </c>
      <c r="J672" s="19" t="s">
        <v>937</v>
      </c>
      <c r="K672" s="19" t="s">
        <v>1504</v>
      </c>
      <c r="L672" s="14" t="s">
        <v>947</v>
      </c>
    </row>
    <row r="673" spans="1:12" s="1" customFormat="1" ht="126" x14ac:dyDescent="0.25">
      <c r="A673" s="17">
        <v>671</v>
      </c>
      <c r="B673" s="17">
        <v>27001</v>
      </c>
      <c r="C673" s="17" t="s">
        <v>42</v>
      </c>
      <c r="D673" s="17" t="s">
        <v>51</v>
      </c>
      <c r="E673" s="17" t="s">
        <v>933</v>
      </c>
      <c r="F673" s="17" t="s">
        <v>908</v>
      </c>
      <c r="G673" s="17" t="s">
        <v>934</v>
      </c>
      <c r="H673" s="17" t="s">
        <v>935</v>
      </c>
      <c r="I673" s="19" t="s">
        <v>936</v>
      </c>
      <c r="J673" s="19" t="s">
        <v>937</v>
      </c>
      <c r="K673" s="19" t="s">
        <v>1504</v>
      </c>
      <c r="L673" s="14" t="s">
        <v>948</v>
      </c>
    </row>
    <row r="674" spans="1:12" s="1" customFormat="1" ht="189" x14ac:dyDescent="0.25">
      <c r="A674" s="17">
        <v>672</v>
      </c>
      <c r="B674" s="17">
        <v>27001</v>
      </c>
      <c r="C674" s="17" t="s">
        <v>42</v>
      </c>
      <c r="D674" s="17" t="s">
        <v>51</v>
      </c>
      <c r="E674" s="17" t="s">
        <v>933</v>
      </c>
      <c r="F674" s="17" t="s">
        <v>908</v>
      </c>
      <c r="G674" s="17" t="s">
        <v>934</v>
      </c>
      <c r="H674" s="17" t="s">
        <v>935</v>
      </c>
      <c r="I674" s="19" t="s">
        <v>936</v>
      </c>
      <c r="J674" s="19" t="s">
        <v>937</v>
      </c>
      <c r="K674" s="19" t="s">
        <v>1504</v>
      </c>
      <c r="L674" s="14" t="s">
        <v>949</v>
      </c>
    </row>
    <row r="675" spans="1:12" s="1" customFormat="1" ht="94.5" x14ac:dyDescent="0.25">
      <c r="A675" s="17">
        <v>673</v>
      </c>
      <c r="B675" s="17">
        <v>27001</v>
      </c>
      <c r="C675" s="17" t="s">
        <v>42</v>
      </c>
      <c r="D675" s="17" t="s">
        <v>51</v>
      </c>
      <c r="E675" s="17" t="s">
        <v>933</v>
      </c>
      <c r="F675" s="17" t="s">
        <v>908</v>
      </c>
      <c r="G675" s="17" t="s">
        <v>934</v>
      </c>
      <c r="H675" s="17" t="s">
        <v>935</v>
      </c>
      <c r="I675" s="19" t="s">
        <v>936</v>
      </c>
      <c r="J675" s="19" t="s">
        <v>937</v>
      </c>
      <c r="K675" s="19" t="s">
        <v>1504</v>
      </c>
      <c r="L675" s="14" t="s">
        <v>950</v>
      </c>
    </row>
    <row r="676" spans="1:12" s="1" customFormat="1" ht="94.5" x14ac:dyDescent="0.25">
      <c r="A676" s="17">
        <v>674</v>
      </c>
      <c r="B676" s="17">
        <v>27001</v>
      </c>
      <c r="C676" s="17" t="s">
        <v>42</v>
      </c>
      <c r="D676" s="17" t="s">
        <v>51</v>
      </c>
      <c r="E676" s="17" t="s">
        <v>933</v>
      </c>
      <c r="F676" s="17" t="s">
        <v>908</v>
      </c>
      <c r="G676" s="17" t="s">
        <v>934</v>
      </c>
      <c r="H676" s="17" t="s">
        <v>935</v>
      </c>
      <c r="I676" s="19" t="s">
        <v>936</v>
      </c>
      <c r="J676" s="19" t="s">
        <v>937</v>
      </c>
      <c r="K676" s="19" t="s">
        <v>1504</v>
      </c>
      <c r="L676" s="14" t="s">
        <v>951</v>
      </c>
    </row>
    <row r="677" spans="1:12" s="1" customFormat="1" ht="94.5" x14ac:dyDescent="0.25">
      <c r="A677" s="17">
        <v>675</v>
      </c>
      <c r="B677" s="17">
        <v>27001</v>
      </c>
      <c r="C677" s="17" t="s">
        <v>42</v>
      </c>
      <c r="D677" s="17" t="s">
        <v>39</v>
      </c>
      <c r="E677" s="17" t="s">
        <v>933</v>
      </c>
      <c r="F677" s="17" t="s">
        <v>908</v>
      </c>
      <c r="G677" s="17" t="s">
        <v>934</v>
      </c>
      <c r="H677" s="17" t="s">
        <v>935</v>
      </c>
      <c r="I677" s="19" t="s">
        <v>952</v>
      </c>
      <c r="J677" s="19" t="s">
        <v>953</v>
      </c>
      <c r="K677" s="19" t="s">
        <v>1504</v>
      </c>
      <c r="L677" s="14" t="s">
        <v>954</v>
      </c>
    </row>
    <row r="678" spans="1:12" s="1" customFormat="1" ht="78.75" x14ac:dyDescent="0.25">
      <c r="A678" s="17">
        <v>676</v>
      </c>
      <c r="B678" s="17">
        <v>27001</v>
      </c>
      <c r="C678" s="17" t="s">
        <v>42</v>
      </c>
      <c r="D678" s="17" t="s">
        <v>51</v>
      </c>
      <c r="E678" s="17" t="s">
        <v>933</v>
      </c>
      <c r="F678" s="17" t="s">
        <v>908</v>
      </c>
      <c r="G678" s="17" t="s">
        <v>934</v>
      </c>
      <c r="H678" s="17" t="s">
        <v>935</v>
      </c>
      <c r="I678" s="19" t="s">
        <v>952</v>
      </c>
      <c r="J678" s="19" t="s">
        <v>953</v>
      </c>
      <c r="K678" s="19" t="s">
        <v>1504</v>
      </c>
      <c r="L678" s="14" t="s">
        <v>955</v>
      </c>
    </row>
    <row r="679" spans="1:12" s="1" customFormat="1" ht="63" x14ac:dyDescent="0.25">
      <c r="A679" s="17">
        <v>677</v>
      </c>
      <c r="B679" s="17">
        <v>27001</v>
      </c>
      <c r="C679" s="17" t="s">
        <v>42</v>
      </c>
      <c r="D679" s="17" t="s">
        <v>51</v>
      </c>
      <c r="E679" s="17" t="s">
        <v>933</v>
      </c>
      <c r="F679" s="17" t="s">
        <v>908</v>
      </c>
      <c r="G679" s="17" t="s">
        <v>934</v>
      </c>
      <c r="H679" s="17" t="s">
        <v>935</v>
      </c>
      <c r="I679" s="19" t="s">
        <v>952</v>
      </c>
      <c r="J679" s="19" t="s">
        <v>953</v>
      </c>
      <c r="K679" s="19" t="s">
        <v>1504</v>
      </c>
      <c r="L679" s="14" t="s">
        <v>956</v>
      </c>
    </row>
    <row r="680" spans="1:12" s="1" customFormat="1" ht="63" x14ac:dyDescent="0.25">
      <c r="A680" s="17">
        <v>678</v>
      </c>
      <c r="B680" s="17">
        <v>27001</v>
      </c>
      <c r="C680" s="17" t="s">
        <v>42</v>
      </c>
      <c r="D680" s="17" t="s">
        <v>51</v>
      </c>
      <c r="E680" s="17" t="s">
        <v>933</v>
      </c>
      <c r="F680" s="17" t="s">
        <v>908</v>
      </c>
      <c r="G680" s="17" t="s">
        <v>934</v>
      </c>
      <c r="H680" s="17" t="s">
        <v>935</v>
      </c>
      <c r="I680" s="19" t="s">
        <v>952</v>
      </c>
      <c r="J680" s="19" t="s">
        <v>953</v>
      </c>
      <c r="K680" s="19" t="s">
        <v>1504</v>
      </c>
      <c r="L680" s="14" t="s">
        <v>957</v>
      </c>
    </row>
    <row r="681" spans="1:12" s="1" customFormat="1" ht="63" x14ac:dyDescent="0.25">
      <c r="A681" s="17">
        <v>679</v>
      </c>
      <c r="B681" s="17">
        <v>27001</v>
      </c>
      <c r="C681" s="17" t="s">
        <v>42</v>
      </c>
      <c r="D681" s="17" t="s">
        <v>51</v>
      </c>
      <c r="E681" s="17" t="s">
        <v>933</v>
      </c>
      <c r="F681" s="17" t="s">
        <v>908</v>
      </c>
      <c r="G681" s="17" t="s">
        <v>934</v>
      </c>
      <c r="H681" s="17" t="s">
        <v>935</v>
      </c>
      <c r="I681" s="19" t="s">
        <v>952</v>
      </c>
      <c r="J681" s="19" t="s">
        <v>953</v>
      </c>
      <c r="K681" s="19" t="s">
        <v>1504</v>
      </c>
      <c r="L681" s="14" t="s">
        <v>958</v>
      </c>
    </row>
    <row r="682" spans="1:12" s="1" customFormat="1" ht="94.5" x14ac:dyDescent="0.25">
      <c r="A682" s="17">
        <v>680</v>
      </c>
      <c r="B682" s="17">
        <v>27001</v>
      </c>
      <c r="C682" s="17" t="s">
        <v>42</v>
      </c>
      <c r="D682" s="17" t="s">
        <v>51</v>
      </c>
      <c r="E682" s="17" t="s">
        <v>933</v>
      </c>
      <c r="F682" s="17" t="s">
        <v>908</v>
      </c>
      <c r="G682" s="17" t="s">
        <v>934</v>
      </c>
      <c r="H682" s="17" t="s">
        <v>935</v>
      </c>
      <c r="I682" s="19" t="s">
        <v>952</v>
      </c>
      <c r="J682" s="19" t="s">
        <v>953</v>
      </c>
      <c r="K682" s="19" t="s">
        <v>1504</v>
      </c>
      <c r="L682" s="14" t="s">
        <v>959</v>
      </c>
    </row>
    <row r="683" spans="1:12" s="1" customFormat="1" ht="141.75" x14ac:dyDescent="0.25">
      <c r="A683" s="17">
        <v>681</v>
      </c>
      <c r="B683" s="17">
        <v>27001</v>
      </c>
      <c r="C683" s="17" t="s">
        <v>42</v>
      </c>
      <c r="D683" s="17" t="s">
        <v>51</v>
      </c>
      <c r="E683" s="17" t="s">
        <v>933</v>
      </c>
      <c r="F683" s="17" t="s">
        <v>908</v>
      </c>
      <c r="G683" s="17" t="s">
        <v>934</v>
      </c>
      <c r="H683" s="17" t="s">
        <v>935</v>
      </c>
      <c r="I683" s="19" t="s">
        <v>952</v>
      </c>
      <c r="J683" s="19" t="s">
        <v>953</v>
      </c>
      <c r="K683" s="19" t="s">
        <v>1504</v>
      </c>
      <c r="L683" s="14" t="s">
        <v>960</v>
      </c>
    </row>
    <row r="684" spans="1:12" s="1" customFormat="1" ht="63" x14ac:dyDescent="0.25">
      <c r="A684" s="17">
        <v>682</v>
      </c>
      <c r="B684" s="17">
        <v>27001</v>
      </c>
      <c r="C684" s="17" t="s">
        <v>42</v>
      </c>
      <c r="D684" s="17" t="s">
        <v>51</v>
      </c>
      <c r="E684" s="17" t="s">
        <v>933</v>
      </c>
      <c r="F684" s="17" t="s">
        <v>908</v>
      </c>
      <c r="G684" s="17" t="s">
        <v>934</v>
      </c>
      <c r="H684" s="17" t="s">
        <v>935</v>
      </c>
      <c r="I684" s="19" t="s">
        <v>952</v>
      </c>
      <c r="J684" s="19" t="s">
        <v>953</v>
      </c>
      <c r="K684" s="19" t="s">
        <v>1504</v>
      </c>
      <c r="L684" s="14" t="s">
        <v>961</v>
      </c>
    </row>
    <row r="685" spans="1:12" s="1" customFormat="1" ht="94.5" x14ac:dyDescent="0.25">
      <c r="A685" s="17">
        <v>683</v>
      </c>
      <c r="B685" s="17">
        <v>27001</v>
      </c>
      <c r="C685" s="17" t="s">
        <v>42</v>
      </c>
      <c r="D685" s="17" t="s">
        <v>51</v>
      </c>
      <c r="E685" s="17" t="s">
        <v>933</v>
      </c>
      <c r="F685" s="17" t="s">
        <v>908</v>
      </c>
      <c r="G685" s="17" t="s">
        <v>934</v>
      </c>
      <c r="H685" s="17" t="s">
        <v>935</v>
      </c>
      <c r="I685" s="19" t="s">
        <v>952</v>
      </c>
      <c r="J685" s="19" t="s">
        <v>953</v>
      </c>
      <c r="K685" s="19" t="s">
        <v>1504</v>
      </c>
      <c r="L685" s="14" t="s">
        <v>962</v>
      </c>
    </row>
    <row r="686" spans="1:12" s="1" customFormat="1" ht="78.75" x14ac:dyDescent="0.25">
      <c r="A686" s="17">
        <v>684</v>
      </c>
      <c r="B686" s="17">
        <v>27001</v>
      </c>
      <c r="C686" s="17" t="s">
        <v>42</v>
      </c>
      <c r="D686" s="17" t="s">
        <v>51</v>
      </c>
      <c r="E686" s="17" t="s">
        <v>933</v>
      </c>
      <c r="F686" s="17" t="s">
        <v>908</v>
      </c>
      <c r="G686" s="17" t="s">
        <v>934</v>
      </c>
      <c r="H686" s="17" t="s">
        <v>935</v>
      </c>
      <c r="I686" s="19" t="s">
        <v>952</v>
      </c>
      <c r="J686" s="19" t="s">
        <v>953</v>
      </c>
      <c r="K686" s="19" t="s">
        <v>1504</v>
      </c>
      <c r="L686" s="14" t="s">
        <v>963</v>
      </c>
    </row>
    <row r="687" spans="1:12" s="1" customFormat="1" ht="63" x14ac:dyDescent="0.25">
      <c r="A687" s="17">
        <v>685</v>
      </c>
      <c r="B687" s="17">
        <v>27001</v>
      </c>
      <c r="C687" s="17" t="s">
        <v>42</v>
      </c>
      <c r="D687" s="17" t="s">
        <v>51</v>
      </c>
      <c r="E687" s="17" t="s">
        <v>933</v>
      </c>
      <c r="F687" s="17" t="s">
        <v>908</v>
      </c>
      <c r="G687" s="17" t="s">
        <v>934</v>
      </c>
      <c r="H687" s="17" t="s">
        <v>935</v>
      </c>
      <c r="I687" s="19" t="s">
        <v>952</v>
      </c>
      <c r="J687" s="19" t="s">
        <v>953</v>
      </c>
      <c r="K687" s="19" t="s">
        <v>1504</v>
      </c>
      <c r="L687" s="14" t="s">
        <v>964</v>
      </c>
    </row>
    <row r="688" spans="1:12" s="1" customFormat="1" ht="110.25" x14ac:dyDescent="0.25">
      <c r="A688" s="17">
        <v>686</v>
      </c>
      <c r="B688" s="17">
        <v>27001</v>
      </c>
      <c r="C688" s="17" t="s">
        <v>42</v>
      </c>
      <c r="D688" s="17" t="s">
        <v>51</v>
      </c>
      <c r="E688" s="17" t="s">
        <v>933</v>
      </c>
      <c r="F688" s="17" t="s">
        <v>908</v>
      </c>
      <c r="G688" s="17" t="s">
        <v>934</v>
      </c>
      <c r="H688" s="17" t="s">
        <v>935</v>
      </c>
      <c r="I688" s="19" t="s">
        <v>952</v>
      </c>
      <c r="J688" s="19" t="s">
        <v>953</v>
      </c>
      <c r="K688" s="19" t="s">
        <v>1504</v>
      </c>
      <c r="L688" s="14" t="s">
        <v>965</v>
      </c>
    </row>
    <row r="689" spans="1:12" s="1" customFormat="1" ht="63" x14ac:dyDescent="0.25">
      <c r="A689" s="17">
        <v>687</v>
      </c>
      <c r="B689" s="17">
        <v>27001</v>
      </c>
      <c r="C689" s="17" t="s">
        <v>42</v>
      </c>
      <c r="D689" s="17" t="s">
        <v>51</v>
      </c>
      <c r="E689" s="17" t="s">
        <v>933</v>
      </c>
      <c r="F689" s="17" t="s">
        <v>908</v>
      </c>
      <c r="G689" s="17" t="s">
        <v>934</v>
      </c>
      <c r="H689" s="17" t="s">
        <v>935</v>
      </c>
      <c r="I689" s="19" t="s">
        <v>952</v>
      </c>
      <c r="J689" s="19" t="s">
        <v>953</v>
      </c>
      <c r="K689" s="19" t="s">
        <v>1504</v>
      </c>
      <c r="L689" s="14" t="s">
        <v>966</v>
      </c>
    </row>
    <row r="690" spans="1:12" s="1" customFormat="1" ht="78.75" x14ac:dyDescent="0.25">
      <c r="A690" s="17">
        <v>688</v>
      </c>
      <c r="B690" s="17">
        <v>27001</v>
      </c>
      <c r="C690" s="17" t="s">
        <v>42</v>
      </c>
      <c r="D690" s="17" t="s">
        <v>39</v>
      </c>
      <c r="E690" s="17" t="s">
        <v>933</v>
      </c>
      <c r="F690" s="17" t="s">
        <v>908</v>
      </c>
      <c r="G690" s="17" t="s">
        <v>934</v>
      </c>
      <c r="H690" s="17" t="s">
        <v>935</v>
      </c>
      <c r="I690" s="19" t="s">
        <v>22</v>
      </c>
      <c r="J690" s="19" t="s">
        <v>967</v>
      </c>
      <c r="K690" s="19" t="s">
        <v>310</v>
      </c>
      <c r="L690" s="14" t="s">
        <v>968</v>
      </c>
    </row>
    <row r="691" spans="1:12" s="1" customFormat="1" ht="47.25" x14ac:dyDescent="0.25">
      <c r="A691" s="17">
        <v>689</v>
      </c>
      <c r="B691" s="17">
        <v>27001</v>
      </c>
      <c r="C691" s="17" t="s">
        <v>42</v>
      </c>
      <c r="D691" s="17" t="s">
        <v>51</v>
      </c>
      <c r="E691" s="17" t="s">
        <v>933</v>
      </c>
      <c r="F691" s="17" t="s">
        <v>908</v>
      </c>
      <c r="G691" s="17" t="s">
        <v>934</v>
      </c>
      <c r="H691" s="17" t="s">
        <v>935</v>
      </c>
      <c r="I691" s="19" t="s">
        <v>22</v>
      </c>
      <c r="J691" s="19" t="s">
        <v>967</v>
      </c>
      <c r="K691" s="19" t="s">
        <v>310</v>
      </c>
      <c r="L691" s="14" t="s">
        <v>969</v>
      </c>
    </row>
    <row r="692" spans="1:12" s="1" customFormat="1" ht="47.25" x14ac:dyDescent="0.25">
      <c r="A692" s="17">
        <v>690</v>
      </c>
      <c r="B692" s="17">
        <v>27001</v>
      </c>
      <c r="C692" s="17" t="s">
        <v>42</v>
      </c>
      <c r="D692" s="17" t="s">
        <v>51</v>
      </c>
      <c r="E692" s="17" t="s">
        <v>933</v>
      </c>
      <c r="F692" s="17" t="s">
        <v>908</v>
      </c>
      <c r="G692" s="17" t="s">
        <v>934</v>
      </c>
      <c r="H692" s="17" t="s">
        <v>935</v>
      </c>
      <c r="I692" s="19" t="s">
        <v>22</v>
      </c>
      <c r="J692" s="19" t="s">
        <v>967</v>
      </c>
      <c r="K692" s="19" t="s">
        <v>310</v>
      </c>
      <c r="L692" s="14" t="s">
        <v>970</v>
      </c>
    </row>
    <row r="693" spans="1:12" s="1" customFormat="1" ht="47.25" x14ac:dyDescent="0.25">
      <c r="A693" s="17">
        <v>691</v>
      </c>
      <c r="B693" s="17">
        <v>27001</v>
      </c>
      <c r="C693" s="17" t="s">
        <v>42</v>
      </c>
      <c r="D693" s="17" t="s">
        <v>51</v>
      </c>
      <c r="E693" s="17" t="s">
        <v>933</v>
      </c>
      <c r="F693" s="17" t="s">
        <v>908</v>
      </c>
      <c r="G693" s="17" t="s">
        <v>934</v>
      </c>
      <c r="H693" s="17" t="s">
        <v>935</v>
      </c>
      <c r="I693" s="19" t="s">
        <v>22</v>
      </c>
      <c r="J693" s="19" t="s">
        <v>967</v>
      </c>
      <c r="K693" s="19" t="s">
        <v>310</v>
      </c>
      <c r="L693" s="14" t="s">
        <v>971</v>
      </c>
    </row>
    <row r="694" spans="1:12" s="1" customFormat="1" ht="78.75" x14ac:dyDescent="0.25">
      <c r="A694" s="17">
        <v>692</v>
      </c>
      <c r="B694" s="17">
        <v>27001</v>
      </c>
      <c r="C694" s="17" t="s">
        <v>42</v>
      </c>
      <c r="D694" s="17" t="s">
        <v>51</v>
      </c>
      <c r="E694" s="17" t="s">
        <v>933</v>
      </c>
      <c r="F694" s="17" t="s">
        <v>908</v>
      </c>
      <c r="G694" s="17" t="s">
        <v>934</v>
      </c>
      <c r="H694" s="17" t="s">
        <v>935</v>
      </c>
      <c r="I694" s="19" t="s">
        <v>22</v>
      </c>
      <c r="J694" s="19" t="s">
        <v>967</v>
      </c>
      <c r="K694" s="19" t="s">
        <v>310</v>
      </c>
      <c r="L694" s="14" t="s">
        <v>972</v>
      </c>
    </row>
    <row r="695" spans="1:12" s="1" customFormat="1" ht="94.5" x14ac:dyDescent="0.25">
      <c r="A695" s="17">
        <v>693</v>
      </c>
      <c r="B695" s="17">
        <v>27001</v>
      </c>
      <c r="C695" s="17" t="s">
        <v>42</v>
      </c>
      <c r="D695" s="17" t="s">
        <v>39</v>
      </c>
      <c r="E695" s="17" t="s">
        <v>933</v>
      </c>
      <c r="F695" s="17" t="s">
        <v>908</v>
      </c>
      <c r="G695" s="17" t="s">
        <v>934</v>
      </c>
      <c r="H695" s="17" t="s">
        <v>935</v>
      </c>
      <c r="I695" s="19" t="s">
        <v>973</v>
      </c>
      <c r="J695" s="19" t="s">
        <v>974</v>
      </c>
      <c r="K695" s="19" t="s">
        <v>1504</v>
      </c>
      <c r="L695" s="14" t="s">
        <v>975</v>
      </c>
    </row>
    <row r="696" spans="1:12" s="1" customFormat="1" ht="94.5" x14ac:dyDescent="0.25">
      <c r="A696" s="17">
        <v>694</v>
      </c>
      <c r="B696" s="17">
        <v>29151</v>
      </c>
      <c r="C696" s="17" t="s">
        <v>50</v>
      </c>
      <c r="D696" s="17" t="s">
        <v>51</v>
      </c>
      <c r="E696" s="17" t="s">
        <v>933</v>
      </c>
      <c r="F696" s="17" t="s">
        <v>908</v>
      </c>
      <c r="G696" s="17" t="s">
        <v>934</v>
      </c>
      <c r="H696" s="17" t="s">
        <v>935</v>
      </c>
      <c r="I696" s="19" t="s">
        <v>973</v>
      </c>
      <c r="J696" s="19" t="s">
        <v>974</v>
      </c>
      <c r="K696" s="19" t="s">
        <v>1504</v>
      </c>
      <c r="L696" s="14" t="s">
        <v>976</v>
      </c>
    </row>
    <row r="697" spans="1:12" s="1" customFormat="1" ht="94.5" x14ac:dyDescent="0.25">
      <c r="A697" s="17">
        <v>695</v>
      </c>
      <c r="B697" s="17">
        <v>29151</v>
      </c>
      <c r="C697" s="17" t="s">
        <v>50</v>
      </c>
      <c r="D697" s="17" t="s">
        <v>51</v>
      </c>
      <c r="E697" s="17" t="s">
        <v>933</v>
      </c>
      <c r="F697" s="17" t="s">
        <v>908</v>
      </c>
      <c r="G697" s="17" t="s">
        <v>934</v>
      </c>
      <c r="H697" s="17" t="s">
        <v>935</v>
      </c>
      <c r="I697" s="19" t="s">
        <v>973</v>
      </c>
      <c r="J697" s="19" t="s">
        <v>974</v>
      </c>
      <c r="K697" s="19" t="s">
        <v>1504</v>
      </c>
      <c r="L697" s="14" t="s">
        <v>977</v>
      </c>
    </row>
    <row r="698" spans="1:12" s="1" customFormat="1" ht="94.5" x14ac:dyDescent="0.25">
      <c r="A698" s="17">
        <v>696</v>
      </c>
      <c r="B698" s="17">
        <v>27001</v>
      </c>
      <c r="C698" s="17" t="s">
        <v>42</v>
      </c>
      <c r="D698" s="17" t="s">
        <v>51</v>
      </c>
      <c r="E698" s="17" t="s">
        <v>933</v>
      </c>
      <c r="F698" s="17" t="s">
        <v>908</v>
      </c>
      <c r="G698" s="17" t="s">
        <v>934</v>
      </c>
      <c r="H698" s="17" t="s">
        <v>935</v>
      </c>
      <c r="I698" s="19" t="s">
        <v>973</v>
      </c>
      <c r="J698" s="19" t="s">
        <v>974</v>
      </c>
      <c r="K698" s="19" t="s">
        <v>1504</v>
      </c>
      <c r="L698" s="14" t="s">
        <v>978</v>
      </c>
    </row>
    <row r="699" spans="1:12" s="1" customFormat="1" ht="94.5" x14ac:dyDescent="0.25">
      <c r="A699" s="17">
        <v>697</v>
      </c>
      <c r="B699" s="17">
        <v>27001</v>
      </c>
      <c r="C699" s="17" t="s">
        <v>42</v>
      </c>
      <c r="D699" s="17" t="s">
        <v>51</v>
      </c>
      <c r="E699" s="17" t="s">
        <v>933</v>
      </c>
      <c r="F699" s="17" t="s">
        <v>908</v>
      </c>
      <c r="G699" s="17" t="s">
        <v>934</v>
      </c>
      <c r="H699" s="17" t="s">
        <v>935</v>
      </c>
      <c r="I699" s="19" t="s">
        <v>973</v>
      </c>
      <c r="J699" s="19" t="s">
        <v>974</v>
      </c>
      <c r="K699" s="19" t="s">
        <v>1504</v>
      </c>
      <c r="L699" s="14" t="s">
        <v>979</v>
      </c>
    </row>
    <row r="700" spans="1:12" s="1" customFormat="1" ht="94.5" x14ac:dyDescent="0.25">
      <c r="A700" s="17">
        <v>698</v>
      </c>
      <c r="B700" s="17">
        <v>27001</v>
      </c>
      <c r="C700" s="17" t="s">
        <v>42</v>
      </c>
      <c r="D700" s="17" t="s">
        <v>51</v>
      </c>
      <c r="E700" s="17" t="s">
        <v>933</v>
      </c>
      <c r="F700" s="17" t="s">
        <v>908</v>
      </c>
      <c r="G700" s="17" t="s">
        <v>934</v>
      </c>
      <c r="H700" s="17" t="s">
        <v>935</v>
      </c>
      <c r="I700" s="19" t="s">
        <v>973</v>
      </c>
      <c r="J700" s="19" t="s">
        <v>974</v>
      </c>
      <c r="K700" s="19" t="s">
        <v>1504</v>
      </c>
      <c r="L700" s="14" t="s">
        <v>980</v>
      </c>
    </row>
    <row r="701" spans="1:12" s="1" customFormat="1" ht="94.5" x14ac:dyDescent="0.25">
      <c r="A701" s="17">
        <v>699</v>
      </c>
      <c r="B701" s="17">
        <v>27001</v>
      </c>
      <c r="C701" s="17" t="s">
        <v>42</v>
      </c>
      <c r="D701" s="17" t="s">
        <v>51</v>
      </c>
      <c r="E701" s="17" t="s">
        <v>933</v>
      </c>
      <c r="F701" s="17" t="s">
        <v>908</v>
      </c>
      <c r="G701" s="17" t="s">
        <v>934</v>
      </c>
      <c r="H701" s="17" t="s">
        <v>935</v>
      </c>
      <c r="I701" s="19" t="s">
        <v>973</v>
      </c>
      <c r="J701" s="19" t="s">
        <v>974</v>
      </c>
      <c r="K701" s="19" t="s">
        <v>1504</v>
      </c>
      <c r="L701" s="14" t="s">
        <v>981</v>
      </c>
    </row>
    <row r="702" spans="1:12" s="1" customFormat="1" ht="94.5" x14ac:dyDescent="0.25">
      <c r="A702" s="17">
        <v>700</v>
      </c>
      <c r="B702" s="17">
        <v>27001</v>
      </c>
      <c r="C702" s="17" t="s">
        <v>42</v>
      </c>
      <c r="D702" s="17" t="s">
        <v>51</v>
      </c>
      <c r="E702" s="17" t="s">
        <v>933</v>
      </c>
      <c r="F702" s="17" t="s">
        <v>908</v>
      </c>
      <c r="G702" s="17" t="s">
        <v>934</v>
      </c>
      <c r="H702" s="17" t="s">
        <v>935</v>
      </c>
      <c r="I702" s="19" t="s">
        <v>973</v>
      </c>
      <c r="J702" s="19" t="s">
        <v>974</v>
      </c>
      <c r="K702" s="19" t="s">
        <v>1504</v>
      </c>
      <c r="L702" s="14" t="s">
        <v>982</v>
      </c>
    </row>
    <row r="703" spans="1:12" s="1" customFormat="1" ht="94.5" x14ac:dyDescent="0.25">
      <c r="A703" s="17">
        <v>701</v>
      </c>
      <c r="B703" s="17">
        <v>27001</v>
      </c>
      <c r="C703" s="17" t="s">
        <v>42</v>
      </c>
      <c r="D703" s="17" t="s">
        <v>51</v>
      </c>
      <c r="E703" s="17" t="s">
        <v>933</v>
      </c>
      <c r="F703" s="17" t="s">
        <v>908</v>
      </c>
      <c r="G703" s="17" t="s">
        <v>934</v>
      </c>
      <c r="H703" s="17" t="s">
        <v>935</v>
      </c>
      <c r="I703" s="19" t="s">
        <v>973</v>
      </c>
      <c r="J703" s="19" t="s">
        <v>974</v>
      </c>
      <c r="K703" s="19" t="s">
        <v>1504</v>
      </c>
      <c r="L703" s="14" t="s">
        <v>983</v>
      </c>
    </row>
    <row r="704" spans="1:12" s="1" customFormat="1" ht="94.5" x14ac:dyDescent="0.25">
      <c r="A704" s="17">
        <v>702</v>
      </c>
      <c r="B704" s="17">
        <v>27001</v>
      </c>
      <c r="C704" s="17" t="s">
        <v>42</v>
      </c>
      <c r="D704" s="17" t="s">
        <v>51</v>
      </c>
      <c r="E704" s="17" t="s">
        <v>933</v>
      </c>
      <c r="F704" s="17" t="s">
        <v>908</v>
      </c>
      <c r="G704" s="17" t="s">
        <v>934</v>
      </c>
      <c r="H704" s="17" t="s">
        <v>935</v>
      </c>
      <c r="I704" s="19" t="s">
        <v>973</v>
      </c>
      <c r="J704" s="19" t="s">
        <v>974</v>
      </c>
      <c r="K704" s="19" t="s">
        <v>1504</v>
      </c>
      <c r="L704" s="14" t="s">
        <v>984</v>
      </c>
    </row>
    <row r="705" spans="1:12" s="1" customFormat="1" ht="94.5" x14ac:dyDescent="0.25">
      <c r="A705" s="17">
        <v>703</v>
      </c>
      <c r="B705" s="17">
        <v>27001</v>
      </c>
      <c r="C705" s="17" t="s">
        <v>42</v>
      </c>
      <c r="D705" s="17" t="s">
        <v>51</v>
      </c>
      <c r="E705" s="17" t="s">
        <v>933</v>
      </c>
      <c r="F705" s="17" t="s">
        <v>908</v>
      </c>
      <c r="G705" s="17" t="s">
        <v>934</v>
      </c>
      <c r="H705" s="17" t="s">
        <v>935</v>
      </c>
      <c r="I705" s="19" t="s">
        <v>973</v>
      </c>
      <c r="J705" s="19" t="s">
        <v>974</v>
      </c>
      <c r="K705" s="19" t="s">
        <v>1504</v>
      </c>
      <c r="L705" s="14" t="s">
        <v>985</v>
      </c>
    </row>
    <row r="706" spans="1:12" s="1" customFormat="1" ht="94.5" x14ac:dyDescent="0.25">
      <c r="A706" s="17">
        <v>704</v>
      </c>
      <c r="B706" s="17">
        <v>27001</v>
      </c>
      <c r="C706" s="17" t="s">
        <v>42</v>
      </c>
      <c r="D706" s="17" t="s">
        <v>51</v>
      </c>
      <c r="E706" s="17" t="s">
        <v>933</v>
      </c>
      <c r="F706" s="17" t="s">
        <v>908</v>
      </c>
      <c r="G706" s="17" t="s">
        <v>934</v>
      </c>
      <c r="H706" s="17" t="s">
        <v>935</v>
      </c>
      <c r="I706" s="19" t="s">
        <v>973</v>
      </c>
      <c r="J706" s="19" t="s">
        <v>974</v>
      </c>
      <c r="K706" s="19" t="s">
        <v>1504</v>
      </c>
      <c r="L706" s="14" t="s">
        <v>986</v>
      </c>
    </row>
    <row r="707" spans="1:12" s="1" customFormat="1" ht="94.5" x14ac:dyDescent="0.25">
      <c r="A707" s="17">
        <v>705</v>
      </c>
      <c r="B707" s="17">
        <v>27001</v>
      </c>
      <c r="C707" s="17" t="s">
        <v>42</v>
      </c>
      <c r="D707" s="17" t="s">
        <v>51</v>
      </c>
      <c r="E707" s="17" t="s">
        <v>933</v>
      </c>
      <c r="F707" s="17" t="s">
        <v>908</v>
      </c>
      <c r="G707" s="17" t="s">
        <v>934</v>
      </c>
      <c r="H707" s="17" t="s">
        <v>935</v>
      </c>
      <c r="I707" s="19" t="s">
        <v>973</v>
      </c>
      <c r="J707" s="19" t="s">
        <v>974</v>
      </c>
      <c r="K707" s="19" t="s">
        <v>1504</v>
      </c>
      <c r="L707" s="14" t="s">
        <v>987</v>
      </c>
    </row>
    <row r="708" spans="1:12" s="1" customFormat="1" ht="94.5" x14ac:dyDescent="0.25">
      <c r="A708" s="17">
        <v>706</v>
      </c>
      <c r="B708" s="17">
        <v>27001</v>
      </c>
      <c r="C708" s="17" t="s">
        <v>42</v>
      </c>
      <c r="D708" s="17" t="s">
        <v>51</v>
      </c>
      <c r="E708" s="17" t="s">
        <v>933</v>
      </c>
      <c r="F708" s="17" t="s">
        <v>908</v>
      </c>
      <c r="G708" s="17" t="s">
        <v>934</v>
      </c>
      <c r="H708" s="17" t="s">
        <v>935</v>
      </c>
      <c r="I708" s="19" t="s">
        <v>973</v>
      </c>
      <c r="J708" s="19" t="s">
        <v>974</v>
      </c>
      <c r="K708" s="19" t="s">
        <v>1504</v>
      </c>
      <c r="L708" s="14" t="s">
        <v>988</v>
      </c>
    </row>
    <row r="709" spans="1:12" s="1" customFormat="1" ht="94.5" x14ac:dyDescent="0.25">
      <c r="A709" s="17">
        <v>707</v>
      </c>
      <c r="B709" s="17">
        <v>27001</v>
      </c>
      <c r="C709" s="17" t="s">
        <v>42</v>
      </c>
      <c r="D709" s="17" t="s">
        <v>51</v>
      </c>
      <c r="E709" s="17" t="s">
        <v>933</v>
      </c>
      <c r="F709" s="17" t="s">
        <v>908</v>
      </c>
      <c r="G709" s="17" t="s">
        <v>934</v>
      </c>
      <c r="H709" s="17" t="s">
        <v>935</v>
      </c>
      <c r="I709" s="19" t="s">
        <v>973</v>
      </c>
      <c r="J709" s="19" t="s">
        <v>974</v>
      </c>
      <c r="K709" s="19" t="s">
        <v>1504</v>
      </c>
      <c r="L709" s="14" t="s">
        <v>989</v>
      </c>
    </row>
    <row r="710" spans="1:12" s="1" customFormat="1" ht="94.5" x14ac:dyDescent="0.25">
      <c r="A710" s="17">
        <v>708</v>
      </c>
      <c r="B710" s="17">
        <v>27001</v>
      </c>
      <c r="C710" s="17" t="s">
        <v>42</v>
      </c>
      <c r="D710" s="17" t="s">
        <v>51</v>
      </c>
      <c r="E710" s="17" t="s">
        <v>933</v>
      </c>
      <c r="F710" s="17" t="s">
        <v>908</v>
      </c>
      <c r="G710" s="17" t="s">
        <v>934</v>
      </c>
      <c r="H710" s="17" t="s">
        <v>935</v>
      </c>
      <c r="I710" s="19" t="s">
        <v>973</v>
      </c>
      <c r="J710" s="19" t="s">
        <v>974</v>
      </c>
      <c r="K710" s="19" t="s">
        <v>1504</v>
      </c>
      <c r="L710" s="14" t="s">
        <v>990</v>
      </c>
    </row>
    <row r="711" spans="1:12" s="1" customFormat="1" ht="126" x14ac:dyDescent="0.25">
      <c r="A711" s="17">
        <v>709</v>
      </c>
      <c r="B711" s="17">
        <v>27001</v>
      </c>
      <c r="C711" s="17" t="s">
        <v>42</v>
      </c>
      <c r="D711" s="17" t="s">
        <v>39</v>
      </c>
      <c r="E711" s="17" t="s">
        <v>991</v>
      </c>
      <c r="F711" s="17" t="s">
        <v>992</v>
      </c>
      <c r="G711" s="17" t="s">
        <v>993</v>
      </c>
      <c r="H711" s="17" t="s">
        <v>994</v>
      </c>
      <c r="I711" s="19" t="s">
        <v>995</v>
      </c>
      <c r="J711" s="19" t="s">
        <v>996</v>
      </c>
      <c r="K711" s="19" t="s">
        <v>1504</v>
      </c>
      <c r="L711" s="14" t="s">
        <v>997</v>
      </c>
    </row>
    <row r="712" spans="1:12" s="1" customFormat="1" ht="157.5" x14ac:dyDescent="0.25">
      <c r="A712" s="17">
        <v>710</v>
      </c>
      <c r="B712" s="17">
        <v>29151</v>
      </c>
      <c r="C712" s="17" t="s">
        <v>50</v>
      </c>
      <c r="D712" s="17" t="s">
        <v>51</v>
      </c>
      <c r="E712" s="17" t="s">
        <v>991</v>
      </c>
      <c r="F712" s="17" t="s">
        <v>992</v>
      </c>
      <c r="G712" s="17" t="s">
        <v>993</v>
      </c>
      <c r="H712" s="17" t="s">
        <v>994</v>
      </c>
      <c r="I712" s="19" t="s">
        <v>995</v>
      </c>
      <c r="J712" s="19" t="s">
        <v>996</v>
      </c>
      <c r="K712" s="19" t="s">
        <v>1504</v>
      </c>
      <c r="L712" s="14" t="s">
        <v>998</v>
      </c>
    </row>
    <row r="713" spans="1:12" s="1" customFormat="1" ht="94.5" x14ac:dyDescent="0.25">
      <c r="A713" s="17">
        <v>711</v>
      </c>
      <c r="B713" s="17">
        <v>27001</v>
      </c>
      <c r="C713" s="17" t="s">
        <v>42</v>
      </c>
      <c r="D713" s="17" t="s">
        <v>51</v>
      </c>
      <c r="E713" s="17" t="s">
        <v>991</v>
      </c>
      <c r="F713" s="17" t="s">
        <v>992</v>
      </c>
      <c r="G713" s="17" t="s">
        <v>993</v>
      </c>
      <c r="H713" s="17" t="s">
        <v>994</v>
      </c>
      <c r="I713" s="19" t="s">
        <v>995</v>
      </c>
      <c r="J713" s="19" t="s">
        <v>996</v>
      </c>
      <c r="K713" s="19" t="s">
        <v>1504</v>
      </c>
      <c r="L713" s="14" t="s">
        <v>999</v>
      </c>
    </row>
    <row r="714" spans="1:12" s="1" customFormat="1" ht="110.25" x14ac:dyDescent="0.25">
      <c r="A714" s="17">
        <v>712</v>
      </c>
      <c r="B714" s="17">
        <v>27001</v>
      </c>
      <c r="C714" s="17" t="s">
        <v>42</v>
      </c>
      <c r="D714" s="17" t="s">
        <v>51</v>
      </c>
      <c r="E714" s="17" t="s">
        <v>991</v>
      </c>
      <c r="F714" s="17" t="s">
        <v>992</v>
      </c>
      <c r="G714" s="17" t="s">
        <v>993</v>
      </c>
      <c r="H714" s="17" t="s">
        <v>994</v>
      </c>
      <c r="I714" s="19" t="s">
        <v>995</v>
      </c>
      <c r="J714" s="19" t="s">
        <v>996</v>
      </c>
      <c r="K714" s="19" t="s">
        <v>1504</v>
      </c>
      <c r="L714" s="14" t="s">
        <v>1000</v>
      </c>
    </row>
    <row r="715" spans="1:12" s="1" customFormat="1" ht="94.5" x14ac:dyDescent="0.25">
      <c r="A715" s="17">
        <v>713</v>
      </c>
      <c r="B715" s="17">
        <v>27001</v>
      </c>
      <c r="C715" s="17" t="s">
        <v>42</v>
      </c>
      <c r="D715" s="17" t="s">
        <v>51</v>
      </c>
      <c r="E715" s="17" t="s">
        <v>991</v>
      </c>
      <c r="F715" s="17" t="s">
        <v>992</v>
      </c>
      <c r="G715" s="17" t="s">
        <v>993</v>
      </c>
      <c r="H715" s="17" t="s">
        <v>994</v>
      </c>
      <c r="I715" s="19" t="s">
        <v>995</v>
      </c>
      <c r="J715" s="19" t="s">
        <v>996</v>
      </c>
      <c r="K715" s="19" t="s">
        <v>1504</v>
      </c>
      <c r="L715" s="14" t="s">
        <v>1001</v>
      </c>
    </row>
    <row r="716" spans="1:12" s="1" customFormat="1" ht="94.5" x14ac:dyDescent="0.25">
      <c r="A716" s="17">
        <v>714</v>
      </c>
      <c r="B716" s="17">
        <v>27001</v>
      </c>
      <c r="C716" s="17" t="s">
        <v>42</v>
      </c>
      <c r="D716" s="17" t="s">
        <v>51</v>
      </c>
      <c r="E716" s="17" t="s">
        <v>991</v>
      </c>
      <c r="F716" s="17" t="s">
        <v>992</v>
      </c>
      <c r="G716" s="17" t="s">
        <v>993</v>
      </c>
      <c r="H716" s="17" t="s">
        <v>994</v>
      </c>
      <c r="I716" s="19" t="s">
        <v>995</v>
      </c>
      <c r="J716" s="19" t="s">
        <v>996</v>
      </c>
      <c r="K716" s="19" t="s">
        <v>1504</v>
      </c>
      <c r="L716" s="14" t="s">
        <v>1002</v>
      </c>
    </row>
    <row r="717" spans="1:12" s="1" customFormat="1" ht="94.5" x14ac:dyDescent="0.25">
      <c r="A717" s="17">
        <v>715</v>
      </c>
      <c r="B717" s="17">
        <v>27001</v>
      </c>
      <c r="C717" s="17" t="s">
        <v>42</v>
      </c>
      <c r="D717" s="17" t="s">
        <v>51</v>
      </c>
      <c r="E717" s="17" t="s">
        <v>991</v>
      </c>
      <c r="F717" s="17" t="s">
        <v>992</v>
      </c>
      <c r="G717" s="17" t="s">
        <v>993</v>
      </c>
      <c r="H717" s="17" t="s">
        <v>994</v>
      </c>
      <c r="I717" s="19" t="s">
        <v>995</v>
      </c>
      <c r="J717" s="19" t="s">
        <v>996</v>
      </c>
      <c r="K717" s="19" t="s">
        <v>1504</v>
      </c>
      <c r="L717" s="14" t="s">
        <v>1003</v>
      </c>
    </row>
    <row r="718" spans="1:12" s="1" customFormat="1" ht="94.5" x14ac:dyDescent="0.25">
      <c r="A718" s="17">
        <v>716</v>
      </c>
      <c r="B718" s="17">
        <v>27001</v>
      </c>
      <c r="C718" s="17" t="s">
        <v>42</v>
      </c>
      <c r="D718" s="17" t="s">
        <v>51</v>
      </c>
      <c r="E718" s="17" t="s">
        <v>991</v>
      </c>
      <c r="F718" s="17" t="s">
        <v>992</v>
      </c>
      <c r="G718" s="17" t="s">
        <v>993</v>
      </c>
      <c r="H718" s="17" t="s">
        <v>994</v>
      </c>
      <c r="I718" s="19" t="s">
        <v>995</v>
      </c>
      <c r="J718" s="19" t="s">
        <v>996</v>
      </c>
      <c r="K718" s="19" t="s">
        <v>1504</v>
      </c>
      <c r="L718" s="14" t="s">
        <v>1004</v>
      </c>
    </row>
    <row r="719" spans="1:12" s="1" customFormat="1" ht="94.5" x14ac:dyDescent="0.25">
      <c r="A719" s="17">
        <v>717</v>
      </c>
      <c r="B719" s="17">
        <v>27001</v>
      </c>
      <c r="C719" s="17" t="s">
        <v>42</v>
      </c>
      <c r="D719" s="17" t="s">
        <v>51</v>
      </c>
      <c r="E719" s="17" t="s">
        <v>991</v>
      </c>
      <c r="F719" s="17" t="s">
        <v>992</v>
      </c>
      <c r="G719" s="17" t="s">
        <v>993</v>
      </c>
      <c r="H719" s="17" t="s">
        <v>994</v>
      </c>
      <c r="I719" s="19" t="s">
        <v>995</v>
      </c>
      <c r="J719" s="19" t="s">
        <v>996</v>
      </c>
      <c r="K719" s="19" t="s">
        <v>1504</v>
      </c>
      <c r="L719" s="14" t="s">
        <v>1005</v>
      </c>
    </row>
    <row r="720" spans="1:12" s="1" customFormat="1" ht="94.5" x14ac:dyDescent="0.25">
      <c r="A720" s="17">
        <v>718</v>
      </c>
      <c r="B720" s="17">
        <v>27001</v>
      </c>
      <c r="C720" s="17" t="s">
        <v>42</v>
      </c>
      <c r="D720" s="17" t="s">
        <v>51</v>
      </c>
      <c r="E720" s="17" t="s">
        <v>991</v>
      </c>
      <c r="F720" s="17" t="s">
        <v>992</v>
      </c>
      <c r="G720" s="17" t="s">
        <v>993</v>
      </c>
      <c r="H720" s="17" t="s">
        <v>994</v>
      </c>
      <c r="I720" s="19" t="s">
        <v>995</v>
      </c>
      <c r="J720" s="19" t="s">
        <v>996</v>
      </c>
      <c r="K720" s="19" t="s">
        <v>1504</v>
      </c>
      <c r="L720" s="14" t="s">
        <v>1006</v>
      </c>
    </row>
    <row r="721" spans="1:12" s="1" customFormat="1" ht="110.25" x14ac:dyDescent="0.25">
      <c r="A721" s="17">
        <v>719</v>
      </c>
      <c r="B721" s="17">
        <v>27001</v>
      </c>
      <c r="C721" s="17" t="s">
        <v>42</v>
      </c>
      <c r="D721" s="17" t="s">
        <v>51</v>
      </c>
      <c r="E721" s="17" t="s">
        <v>991</v>
      </c>
      <c r="F721" s="17" t="s">
        <v>992</v>
      </c>
      <c r="G721" s="17" t="s">
        <v>993</v>
      </c>
      <c r="H721" s="17" t="s">
        <v>994</v>
      </c>
      <c r="I721" s="19" t="s">
        <v>995</v>
      </c>
      <c r="J721" s="19" t="s">
        <v>996</v>
      </c>
      <c r="K721" s="19" t="s">
        <v>1504</v>
      </c>
      <c r="L721" s="14" t="s">
        <v>1007</v>
      </c>
    </row>
    <row r="722" spans="1:12" s="1" customFormat="1" ht="94.5" x14ac:dyDescent="0.25">
      <c r="A722" s="17">
        <v>720</v>
      </c>
      <c r="B722" s="17">
        <v>27001</v>
      </c>
      <c r="C722" s="17" t="s">
        <v>42</v>
      </c>
      <c r="D722" s="17" t="s">
        <v>51</v>
      </c>
      <c r="E722" s="17" t="s">
        <v>991</v>
      </c>
      <c r="F722" s="17" t="s">
        <v>992</v>
      </c>
      <c r="G722" s="17" t="s">
        <v>993</v>
      </c>
      <c r="H722" s="17" t="s">
        <v>994</v>
      </c>
      <c r="I722" s="19" t="s">
        <v>995</v>
      </c>
      <c r="J722" s="19" t="s">
        <v>996</v>
      </c>
      <c r="K722" s="19" t="s">
        <v>1504</v>
      </c>
      <c r="L722" s="14" t="s">
        <v>1008</v>
      </c>
    </row>
    <row r="723" spans="1:12" s="1" customFormat="1" ht="94.5" x14ac:dyDescent="0.25">
      <c r="A723" s="17">
        <v>721</v>
      </c>
      <c r="B723" s="17">
        <v>27001</v>
      </c>
      <c r="C723" s="17" t="s">
        <v>42</v>
      </c>
      <c r="D723" s="17" t="s">
        <v>51</v>
      </c>
      <c r="E723" s="17" t="s">
        <v>991</v>
      </c>
      <c r="F723" s="17" t="s">
        <v>992</v>
      </c>
      <c r="G723" s="17" t="s">
        <v>993</v>
      </c>
      <c r="H723" s="17" t="s">
        <v>994</v>
      </c>
      <c r="I723" s="19" t="s">
        <v>995</v>
      </c>
      <c r="J723" s="19" t="s">
        <v>996</v>
      </c>
      <c r="K723" s="19" t="s">
        <v>1504</v>
      </c>
      <c r="L723" s="14" t="s">
        <v>1009</v>
      </c>
    </row>
    <row r="724" spans="1:12" s="1" customFormat="1" ht="94.5" x14ac:dyDescent="0.25">
      <c r="A724" s="17">
        <v>722</v>
      </c>
      <c r="B724" s="17">
        <v>27001</v>
      </c>
      <c r="C724" s="17" t="s">
        <v>42</v>
      </c>
      <c r="D724" s="17" t="s">
        <v>51</v>
      </c>
      <c r="E724" s="17" t="s">
        <v>991</v>
      </c>
      <c r="F724" s="17" t="s">
        <v>992</v>
      </c>
      <c r="G724" s="17" t="s">
        <v>993</v>
      </c>
      <c r="H724" s="17" t="s">
        <v>994</v>
      </c>
      <c r="I724" s="19" t="s">
        <v>995</v>
      </c>
      <c r="J724" s="19" t="s">
        <v>996</v>
      </c>
      <c r="K724" s="19" t="s">
        <v>1504</v>
      </c>
      <c r="L724" s="14" t="s">
        <v>1010</v>
      </c>
    </row>
    <row r="725" spans="1:12" s="1" customFormat="1" ht="94.5" x14ac:dyDescent="0.25">
      <c r="A725" s="17">
        <v>723</v>
      </c>
      <c r="B725" s="17">
        <v>27001</v>
      </c>
      <c r="C725" s="17" t="s">
        <v>42</v>
      </c>
      <c r="D725" s="17" t="s">
        <v>51</v>
      </c>
      <c r="E725" s="17" t="s">
        <v>991</v>
      </c>
      <c r="F725" s="17" t="s">
        <v>992</v>
      </c>
      <c r="G725" s="17" t="s">
        <v>993</v>
      </c>
      <c r="H725" s="17" t="s">
        <v>994</v>
      </c>
      <c r="I725" s="19" t="s">
        <v>995</v>
      </c>
      <c r="J725" s="19" t="s">
        <v>996</v>
      </c>
      <c r="K725" s="19" t="s">
        <v>1504</v>
      </c>
      <c r="L725" s="14" t="s">
        <v>1011</v>
      </c>
    </row>
    <row r="726" spans="1:12" s="1" customFormat="1" ht="94.5" x14ac:dyDescent="0.25">
      <c r="A726" s="17">
        <v>724</v>
      </c>
      <c r="B726" s="17">
        <v>27001</v>
      </c>
      <c r="C726" s="17" t="s">
        <v>42</v>
      </c>
      <c r="D726" s="17" t="s">
        <v>51</v>
      </c>
      <c r="E726" s="17" t="s">
        <v>991</v>
      </c>
      <c r="F726" s="17" t="s">
        <v>992</v>
      </c>
      <c r="G726" s="17" t="s">
        <v>993</v>
      </c>
      <c r="H726" s="17" t="s">
        <v>994</v>
      </c>
      <c r="I726" s="19" t="s">
        <v>995</v>
      </c>
      <c r="J726" s="19" t="s">
        <v>996</v>
      </c>
      <c r="K726" s="19" t="s">
        <v>1504</v>
      </c>
      <c r="L726" s="14" t="s">
        <v>1012</v>
      </c>
    </row>
    <row r="727" spans="1:12" s="1" customFormat="1" ht="94.5" x14ac:dyDescent="0.25">
      <c r="A727" s="17">
        <v>725</v>
      </c>
      <c r="B727" s="17">
        <v>27001</v>
      </c>
      <c r="C727" s="17" t="s">
        <v>42</v>
      </c>
      <c r="D727" s="17" t="s">
        <v>51</v>
      </c>
      <c r="E727" s="17" t="s">
        <v>991</v>
      </c>
      <c r="F727" s="17" t="s">
        <v>992</v>
      </c>
      <c r="G727" s="17" t="s">
        <v>993</v>
      </c>
      <c r="H727" s="17" t="s">
        <v>994</v>
      </c>
      <c r="I727" s="19" t="s">
        <v>995</v>
      </c>
      <c r="J727" s="19" t="s">
        <v>996</v>
      </c>
      <c r="K727" s="19" t="s">
        <v>1504</v>
      </c>
      <c r="L727" s="14" t="s">
        <v>1013</v>
      </c>
    </row>
    <row r="728" spans="1:12" s="1" customFormat="1" ht="94.5" x14ac:dyDescent="0.25">
      <c r="A728" s="17">
        <v>726</v>
      </c>
      <c r="B728" s="17">
        <v>27001</v>
      </c>
      <c r="C728" s="17" t="s">
        <v>42</v>
      </c>
      <c r="D728" s="17" t="s">
        <v>51</v>
      </c>
      <c r="E728" s="17" t="s">
        <v>991</v>
      </c>
      <c r="F728" s="17" t="s">
        <v>992</v>
      </c>
      <c r="G728" s="17" t="s">
        <v>993</v>
      </c>
      <c r="H728" s="17" t="s">
        <v>994</v>
      </c>
      <c r="I728" s="19" t="s">
        <v>995</v>
      </c>
      <c r="J728" s="19" t="s">
        <v>996</v>
      </c>
      <c r="K728" s="19" t="s">
        <v>1504</v>
      </c>
      <c r="L728" s="14" t="s">
        <v>1014</v>
      </c>
    </row>
    <row r="729" spans="1:12" s="1" customFormat="1" ht="94.5" x14ac:dyDescent="0.25">
      <c r="A729" s="17">
        <v>727</v>
      </c>
      <c r="B729" s="17">
        <v>27001</v>
      </c>
      <c r="C729" s="17" t="s">
        <v>42</v>
      </c>
      <c r="D729" s="17" t="s">
        <v>51</v>
      </c>
      <c r="E729" s="17" t="s">
        <v>991</v>
      </c>
      <c r="F729" s="17" t="s">
        <v>992</v>
      </c>
      <c r="G729" s="17" t="s">
        <v>993</v>
      </c>
      <c r="H729" s="17" t="s">
        <v>994</v>
      </c>
      <c r="I729" s="19" t="s">
        <v>995</v>
      </c>
      <c r="J729" s="19" t="s">
        <v>996</v>
      </c>
      <c r="K729" s="19" t="s">
        <v>1504</v>
      </c>
      <c r="L729" s="14" t="s">
        <v>1015</v>
      </c>
    </row>
    <row r="730" spans="1:12" s="1" customFormat="1" ht="110.25" x14ac:dyDescent="0.25">
      <c r="A730" s="17">
        <v>728</v>
      </c>
      <c r="B730" s="17">
        <v>27001</v>
      </c>
      <c r="C730" s="17" t="s">
        <v>42</v>
      </c>
      <c r="D730" s="17" t="s">
        <v>39</v>
      </c>
      <c r="E730" s="17" t="s">
        <v>991</v>
      </c>
      <c r="F730" s="17" t="s">
        <v>992</v>
      </c>
      <c r="G730" s="17" t="s">
        <v>993</v>
      </c>
      <c r="H730" s="17" t="s">
        <v>994</v>
      </c>
      <c r="I730" s="19" t="s">
        <v>1016</v>
      </c>
      <c r="J730" s="19" t="s">
        <v>1017</v>
      </c>
      <c r="K730" s="19" t="s">
        <v>310</v>
      </c>
      <c r="L730" s="14" t="s">
        <v>1018</v>
      </c>
    </row>
    <row r="731" spans="1:12" s="1" customFormat="1" ht="126" x14ac:dyDescent="0.25">
      <c r="A731" s="17">
        <v>729</v>
      </c>
      <c r="B731" s="17">
        <v>27001</v>
      </c>
      <c r="C731" s="17" t="s">
        <v>42</v>
      </c>
      <c r="D731" s="17" t="s">
        <v>51</v>
      </c>
      <c r="E731" s="17" t="s">
        <v>991</v>
      </c>
      <c r="F731" s="17" t="s">
        <v>992</v>
      </c>
      <c r="G731" s="17" t="s">
        <v>993</v>
      </c>
      <c r="H731" s="17" t="s">
        <v>994</v>
      </c>
      <c r="I731" s="19" t="s">
        <v>1016</v>
      </c>
      <c r="J731" s="19" t="s">
        <v>1017</v>
      </c>
      <c r="K731" s="19" t="s">
        <v>310</v>
      </c>
      <c r="L731" s="14" t="s">
        <v>1019</v>
      </c>
    </row>
    <row r="732" spans="1:12" s="1" customFormat="1" ht="126" x14ac:dyDescent="0.25">
      <c r="A732" s="17">
        <v>730</v>
      </c>
      <c r="B732" s="17">
        <v>27001</v>
      </c>
      <c r="C732" s="17" t="s">
        <v>42</v>
      </c>
      <c r="D732" s="17" t="s">
        <v>51</v>
      </c>
      <c r="E732" s="17" t="s">
        <v>991</v>
      </c>
      <c r="F732" s="17" t="s">
        <v>992</v>
      </c>
      <c r="G732" s="17" t="s">
        <v>993</v>
      </c>
      <c r="H732" s="17" t="s">
        <v>994</v>
      </c>
      <c r="I732" s="19" t="s">
        <v>1016</v>
      </c>
      <c r="J732" s="19" t="s">
        <v>1017</v>
      </c>
      <c r="K732" s="19" t="s">
        <v>310</v>
      </c>
      <c r="L732" s="14" t="s">
        <v>1020</v>
      </c>
    </row>
    <row r="733" spans="1:12" s="1" customFormat="1" ht="173.25" x14ac:dyDescent="0.25">
      <c r="A733" s="17">
        <v>731</v>
      </c>
      <c r="B733" s="17">
        <v>27001</v>
      </c>
      <c r="C733" s="17" t="s">
        <v>42</v>
      </c>
      <c r="D733" s="17" t="s">
        <v>51</v>
      </c>
      <c r="E733" s="17" t="s">
        <v>991</v>
      </c>
      <c r="F733" s="17" t="s">
        <v>992</v>
      </c>
      <c r="G733" s="17" t="s">
        <v>993</v>
      </c>
      <c r="H733" s="17" t="s">
        <v>994</v>
      </c>
      <c r="I733" s="19" t="s">
        <v>1016</v>
      </c>
      <c r="J733" s="19" t="s">
        <v>1017</v>
      </c>
      <c r="K733" s="19" t="s">
        <v>310</v>
      </c>
      <c r="L733" s="14" t="s">
        <v>1021</v>
      </c>
    </row>
    <row r="734" spans="1:12" s="1" customFormat="1" ht="94.5" x14ac:dyDescent="0.25">
      <c r="A734" s="17">
        <v>732</v>
      </c>
      <c r="B734" s="17">
        <v>27001</v>
      </c>
      <c r="C734" s="17" t="s">
        <v>42</v>
      </c>
      <c r="D734" s="17" t="s">
        <v>51</v>
      </c>
      <c r="E734" s="17" t="s">
        <v>991</v>
      </c>
      <c r="F734" s="17" t="s">
        <v>992</v>
      </c>
      <c r="G734" s="17" t="s">
        <v>993</v>
      </c>
      <c r="H734" s="17" t="s">
        <v>994</v>
      </c>
      <c r="I734" s="19" t="s">
        <v>1016</v>
      </c>
      <c r="J734" s="19" t="s">
        <v>1017</v>
      </c>
      <c r="K734" s="19" t="s">
        <v>310</v>
      </c>
      <c r="L734" s="14" t="s">
        <v>1022</v>
      </c>
    </row>
    <row r="735" spans="1:12" s="1" customFormat="1" ht="94.5" x14ac:dyDescent="0.25">
      <c r="A735" s="17">
        <v>733</v>
      </c>
      <c r="B735" s="17">
        <v>27001</v>
      </c>
      <c r="C735" s="17" t="s">
        <v>42</v>
      </c>
      <c r="D735" s="17" t="s">
        <v>51</v>
      </c>
      <c r="E735" s="17" t="s">
        <v>991</v>
      </c>
      <c r="F735" s="17" t="s">
        <v>992</v>
      </c>
      <c r="G735" s="17" t="s">
        <v>993</v>
      </c>
      <c r="H735" s="17" t="s">
        <v>994</v>
      </c>
      <c r="I735" s="19" t="s">
        <v>1016</v>
      </c>
      <c r="J735" s="19" t="s">
        <v>1017</v>
      </c>
      <c r="K735" s="19" t="s">
        <v>310</v>
      </c>
      <c r="L735" s="14" t="s">
        <v>1023</v>
      </c>
    </row>
    <row r="736" spans="1:12" s="1" customFormat="1" ht="141.75" x14ac:dyDescent="0.25">
      <c r="A736" s="17">
        <v>734</v>
      </c>
      <c r="B736" s="17">
        <v>27001</v>
      </c>
      <c r="C736" s="17" t="s">
        <v>42</v>
      </c>
      <c r="D736" s="17" t="s">
        <v>51</v>
      </c>
      <c r="E736" s="17" t="s">
        <v>991</v>
      </c>
      <c r="F736" s="17" t="s">
        <v>992</v>
      </c>
      <c r="G736" s="17" t="s">
        <v>993</v>
      </c>
      <c r="H736" s="17" t="s">
        <v>994</v>
      </c>
      <c r="I736" s="19" t="s">
        <v>1016</v>
      </c>
      <c r="J736" s="19" t="s">
        <v>1017</v>
      </c>
      <c r="K736" s="19" t="s">
        <v>310</v>
      </c>
      <c r="L736" s="14" t="s">
        <v>1024</v>
      </c>
    </row>
    <row r="737" spans="1:12" s="1" customFormat="1" ht="126" x14ac:dyDescent="0.25">
      <c r="A737" s="17">
        <v>735</v>
      </c>
      <c r="B737" s="17">
        <v>27001</v>
      </c>
      <c r="C737" s="17" t="s">
        <v>42</v>
      </c>
      <c r="D737" s="17" t="s">
        <v>51</v>
      </c>
      <c r="E737" s="17" t="s">
        <v>991</v>
      </c>
      <c r="F737" s="17" t="s">
        <v>992</v>
      </c>
      <c r="G737" s="17" t="s">
        <v>993</v>
      </c>
      <c r="H737" s="17" t="s">
        <v>994</v>
      </c>
      <c r="I737" s="19" t="s">
        <v>1016</v>
      </c>
      <c r="J737" s="19" t="s">
        <v>1017</v>
      </c>
      <c r="K737" s="19" t="s">
        <v>310</v>
      </c>
      <c r="L737" s="14" t="s">
        <v>1025</v>
      </c>
    </row>
    <row r="738" spans="1:12" s="1" customFormat="1" ht="94.5" x14ac:dyDescent="0.25">
      <c r="A738" s="17">
        <v>736</v>
      </c>
      <c r="B738" s="17">
        <v>27001</v>
      </c>
      <c r="C738" s="17" t="s">
        <v>42</v>
      </c>
      <c r="D738" s="17" t="s">
        <v>51</v>
      </c>
      <c r="E738" s="17" t="s">
        <v>991</v>
      </c>
      <c r="F738" s="17" t="s">
        <v>992</v>
      </c>
      <c r="G738" s="17" t="s">
        <v>993</v>
      </c>
      <c r="H738" s="17" t="s">
        <v>994</v>
      </c>
      <c r="I738" s="19" t="s">
        <v>1016</v>
      </c>
      <c r="J738" s="19" t="s">
        <v>1017</v>
      </c>
      <c r="K738" s="19" t="s">
        <v>310</v>
      </c>
      <c r="L738" s="14" t="s">
        <v>1026</v>
      </c>
    </row>
    <row r="739" spans="1:12" s="1" customFormat="1" ht="110.25" x14ac:dyDescent="0.25">
      <c r="A739" s="17">
        <v>737</v>
      </c>
      <c r="B739" s="17">
        <v>27001</v>
      </c>
      <c r="C739" s="17" t="s">
        <v>42</v>
      </c>
      <c r="D739" s="17" t="s">
        <v>51</v>
      </c>
      <c r="E739" s="17" t="s">
        <v>991</v>
      </c>
      <c r="F739" s="17" t="s">
        <v>992</v>
      </c>
      <c r="G739" s="17" t="s">
        <v>993</v>
      </c>
      <c r="H739" s="17" t="s">
        <v>994</v>
      </c>
      <c r="I739" s="19" t="s">
        <v>1016</v>
      </c>
      <c r="J739" s="19" t="s">
        <v>1017</v>
      </c>
      <c r="K739" s="19" t="s">
        <v>310</v>
      </c>
      <c r="L739" s="14" t="s">
        <v>1027</v>
      </c>
    </row>
    <row r="740" spans="1:12" s="1" customFormat="1" ht="94.5" x14ac:dyDescent="0.25">
      <c r="A740" s="17">
        <v>738</v>
      </c>
      <c r="B740" s="17">
        <v>27001</v>
      </c>
      <c r="C740" s="17" t="s">
        <v>42</v>
      </c>
      <c r="D740" s="17" t="s">
        <v>51</v>
      </c>
      <c r="E740" s="17" t="s">
        <v>991</v>
      </c>
      <c r="F740" s="17" t="s">
        <v>992</v>
      </c>
      <c r="G740" s="17" t="s">
        <v>993</v>
      </c>
      <c r="H740" s="17" t="s">
        <v>994</v>
      </c>
      <c r="I740" s="19" t="s">
        <v>1016</v>
      </c>
      <c r="J740" s="19" t="s">
        <v>1017</v>
      </c>
      <c r="K740" s="19" t="s">
        <v>310</v>
      </c>
      <c r="L740" s="14" t="s">
        <v>1028</v>
      </c>
    </row>
    <row r="741" spans="1:12" s="1" customFormat="1" ht="94.5" x14ac:dyDescent="0.25">
      <c r="A741" s="17">
        <v>739</v>
      </c>
      <c r="B741" s="17">
        <v>27001</v>
      </c>
      <c r="C741" s="17" t="s">
        <v>42</v>
      </c>
      <c r="D741" s="17" t="s">
        <v>51</v>
      </c>
      <c r="E741" s="17" t="s">
        <v>991</v>
      </c>
      <c r="F741" s="17" t="s">
        <v>992</v>
      </c>
      <c r="G741" s="17" t="s">
        <v>993</v>
      </c>
      <c r="H741" s="17" t="s">
        <v>994</v>
      </c>
      <c r="I741" s="19" t="s">
        <v>1016</v>
      </c>
      <c r="J741" s="19" t="s">
        <v>1017</v>
      </c>
      <c r="K741" s="19" t="s">
        <v>310</v>
      </c>
      <c r="L741" s="14" t="s">
        <v>1029</v>
      </c>
    </row>
    <row r="742" spans="1:12" s="1" customFormat="1" ht="94.5" x14ac:dyDescent="0.25">
      <c r="A742" s="17">
        <v>740</v>
      </c>
      <c r="B742" s="17">
        <v>27001</v>
      </c>
      <c r="C742" s="17" t="s">
        <v>42</v>
      </c>
      <c r="D742" s="17" t="s">
        <v>51</v>
      </c>
      <c r="E742" s="17" t="s">
        <v>991</v>
      </c>
      <c r="F742" s="17" t="s">
        <v>992</v>
      </c>
      <c r="G742" s="17" t="s">
        <v>993</v>
      </c>
      <c r="H742" s="17" t="s">
        <v>994</v>
      </c>
      <c r="I742" s="19" t="s">
        <v>1016</v>
      </c>
      <c r="J742" s="19" t="s">
        <v>1017</v>
      </c>
      <c r="K742" s="19" t="s">
        <v>310</v>
      </c>
      <c r="L742" s="14" t="s">
        <v>1030</v>
      </c>
    </row>
    <row r="743" spans="1:12" s="1" customFormat="1" ht="94.5" x14ac:dyDescent="0.25">
      <c r="A743" s="17">
        <v>741</v>
      </c>
      <c r="B743" s="17">
        <v>27001</v>
      </c>
      <c r="C743" s="17" t="s">
        <v>42</v>
      </c>
      <c r="D743" s="17" t="s">
        <v>51</v>
      </c>
      <c r="E743" s="17" t="s">
        <v>991</v>
      </c>
      <c r="F743" s="17" t="s">
        <v>992</v>
      </c>
      <c r="G743" s="17" t="s">
        <v>993</v>
      </c>
      <c r="H743" s="17" t="s">
        <v>994</v>
      </c>
      <c r="I743" s="19" t="s">
        <v>1016</v>
      </c>
      <c r="J743" s="19" t="s">
        <v>1017</v>
      </c>
      <c r="K743" s="19" t="s">
        <v>310</v>
      </c>
      <c r="L743" s="14" t="s">
        <v>1031</v>
      </c>
    </row>
    <row r="744" spans="1:12" s="1" customFormat="1" ht="126" x14ac:dyDescent="0.25">
      <c r="A744" s="17">
        <v>742</v>
      </c>
      <c r="B744" s="17">
        <v>27001</v>
      </c>
      <c r="C744" s="17" t="s">
        <v>42</v>
      </c>
      <c r="D744" s="17" t="s">
        <v>51</v>
      </c>
      <c r="E744" s="17" t="s">
        <v>991</v>
      </c>
      <c r="F744" s="17" t="s">
        <v>992</v>
      </c>
      <c r="G744" s="17" t="s">
        <v>993</v>
      </c>
      <c r="H744" s="17" t="s">
        <v>994</v>
      </c>
      <c r="I744" s="19" t="s">
        <v>1016</v>
      </c>
      <c r="J744" s="19" t="s">
        <v>1017</v>
      </c>
      <c r="K744" s="19" t="s">
        <v>310</v>
      </c>
      <c r="L744" s="14" t="s">
        <v>1032</v>
      </c>
    </row>
    <row r="745" spans="1:12" s="1" customFormat="1" ht="126" x14ac:dyDescent="0.25">
      <c r="A745" s="17">
        <v>743</v>
      </c>
      <c r="B745" s="17">
        <v>27001</v>
      </c>
      <c r="C745" s="17" t="s">
        <v>42</v>
      </c>
      <c r="D745" s="17" t="s">
        <v>39</v>
      </c>
      <c r="E745" s="17" t="s">
        <v>991</v>
      </c>
      <c r="F745" s="17" t="s">
        <v>992</v>
      </c>
      <c r="G745" s="17" t="s">
        <v>993</v>
      </c>
      <c r="H745" s="17" t="s">
        <v>994</v>
      </c>
      <c r="I745" s="19" t="s">
        <v>1033</v>
      </c>
      <c r="J745" s="19" t="s">
        <v>1034</v>
      </c>
      <c r="K745" s="19" t="s">
        <v>310</v>
      </c>
      <c r="L745" s="14" t="s">
        <v>1035</v>
      </c>
    </row>
    <row r="746" spans="1:12" s="1" customFormat="1" ht="173.25" x14ac:dyDescent="0.25">
      <c r="A746" s="17">
        <v>744</v>
      </c>
      <c r="B746" s="17">
        <v>27001</v>
      </c>
      <c r="C746" s="17" t="s">
        <v>42</v>
      </c>
      <c r="D746" s="17" t="s">
        <v>51</v>
      </c>
      <c r="E746" s="17" t="s">
        <v>991</v>
      </c>
      <c r="F746" s="17" t="s">
        <v>992</v>
      </c>
      <c r="G746" s="17" t="s">
        <v>993</v>
      </c>
      <c r="H746" s="17" t="s">
        <v>994</v>
      </c>
      <c r="I746" s="19" t="s">
        <v>1033</v>
      </c>
      <c r="J746" s="19" t="s">
        <v>1034</v>
      </c>
      <c r="K746" s="19" t="s">
        <v>310</v>
      </c>
      <c r="L746" s="14" t="s">
        <v>1036</v>
      </c>
    </row>
    <row r="747" spans="1:12" s="1" customFormat="1" ht="126" x14ac:dyDescent="0.25">
      <c r="A747" s="17">
        <v>745</v>
      </c>
      <c r="B747" s="17">
        <v>27001</v>
      </c>
      <c r="C747" s="17" t="s">
        <v>42</v>
      </c>
      <c r="D747" s="17" t="s">
        <v>51</v>
      </c>
      <c r="E747" s="17" t="s">
        <v>991</v>
      </c>
      <c r="F747" s="17" t="s">
        <v>992</v>
      </c>
      <c r="G747" s="17" t="s">
        <v>993</v>
      </c>
      <c r="H747" s="17" t="s">
        <v>994</v>
      </c>
      <c r="I747" s="19" t="s">
        <v>1033</v>
      </c>
      <c r="J747" s="19" t="s">
        <v>1034</v>
      </c>
      <c r="K747" s="19" t="s">
        <v>310</v>
      </c>
      <c r="L747" s="14" t="s">
        <v>1037</v>
      </c>
    </row>
    <row r="748" spans="1:12" s="1" customFormat="1" ht="126" x14ac:dyDescent="0.25">
      <c r="A748" s="17">
        <v>746</v>
      </c>
      <c r="B748" s="17">
        <v>27001</v>
      </c>
      <c r="C748" s="17" t="s">
        <v>42</v>
      </c>
      <c r="D748" s="17" t="s">
        <v>51</v>
      </c>
      <c r="E748" s="17" t="s">
        <v>991</v>
      </c>
      <c r="F748" s="17" t="s">
        <v>992</v>
      </c>
      <c r="G748" s="17" t="s">
        <v>993</v>
      </c>
      <c r="H748" s="17" t="s">
        <v>994</v>
      </c>
      <c r="I748" s="19" t="s">
        <v>1033</v>
      </c>
      <c r="J748" s="19" t="s">
        <v>1034</v>
      </c>
      <c r="K748" s="19" t="s">
        <v>310</v>
      </c>
      <c r="L748" s="14" t="s">
        <v>1038</v>
      </c>
    </row>
    <row r="749" spans="1:12" s="1" customFormat="1" ht="204.75" x14ac:dyDescent="0.25">
      <c r="A749" s="17">
        <v>747</v>
      </c>
      <c r="B749" s="17">
        <v>27001</v>
      </c>
      <c r="C749" s="17" t="s">
        <v>42</v>
      </c>
      <c r="D749" s="17" t="s">
        <v>51</v>
      </c>
      <c r="E749" s="17" t="s">
        <v>991</v>
      </c>
      <c r="F749" s="17" t="s">
        <v>992</v>
      </c>
      <c r="G749" s="17" t="s">
        <v>993</v>
      </c>
      <c r="H749" s="17" t="s">
        <v>994</v>
      </c>
      <c r="I749" s="19" t="s">
        <v>1033</v>
      </c>
      <c r="J749" s="19" t="s">
        <v>1034</v>
      </c>
      <c r="K749" s="19" t="s">
        <v>310</v>
      </c>
      <c r="L749" s="14" t="s">
        <v>1039</v>
      </c>
    </row>
    <row r="750" spans="1:12" s="1" customFormat="1" ht="157.5" x14ac:dyDescent="0.25">
      <c r="A750" s="17">
        <v>748</v>
      </c>
      <c r="B750" s="17">
        <v>27001</v>
      </c>
      <c r="C750" s="17" t="s">
        <v>42</v>
      </c>
      <c r="D750" s="17" t="s">
        <v>51</v>
      </c>
      <c r="E750" s="17" t="s">
        <v>991</v>
      </c>
      <c r="F750" s="17" t="s">
        <v>992</v>
      </c>
      <c r="G750" s="17" t="s">
        <v>993</v>
      </c>
      <c r="H750" s="17" t="s">
        <v>994</v>
      </c>
      <c r="I750" s="19" t="s">
        <v>1033</v>
      </c>
      <c r="J750" s="19" t="s">
        <v>1034</v>
      </c>
      <c r="K750" s="19" t="s">
        <v>310</v>
      </c>
      <c r="L750" s="14" t="s">
        <v>1040</v>
      </c>
    </row>
    <row r="751" spans="1:12" s="1" customFormat="1" ht="78.75" x14ac:dyDescent="0.25">
      <c r="A751" s="17">
        <v>749</v>
      </c>
      <c r="B751" s="17">
        <v>27001</v>
      </c>
      <c r="C751" s="17" t="s">
        <v>42</v>
      </c>
      <c r="D751" s="17" t="s">
        <v>39</v>
      </c>
      <c r="E751" s="17" t="s">
        <v>1041</v>
      </c>
      <c r="F751" s="17" t="s">
        <v>992</v>
      </c>
      <c r="G751" s="17" t="s">
        <v>1042</v>
      </c>
      <c r="H751" s="17" t="s">
        <v>1043</v>
      </c>
      <c r="I751" s="19" t="s">
        <v>1044</v>
      </c>
      <c r="J751" s="19" t="s">
        <v>1045</v>
      </c>
      <c r="K751" s="19" t="s">
        <v>310</v>
      </c>
      <c r="L751" s="14" t="s">
        <v>1046</v>
      </c>
    </row>
    <row r="752" spans="1:12" s="1" customFormat="1" ht="126" x14ac:dyDescent="0.25">
      <c r="A752" s="17">
        <v>750</v>
      </c>
      <c r="B752" s="17">
        <v>27001</v>
      </c>
      <c r="C752" s="17" t="s">
        <v>42</v>
      </c>
      <c r="D752" s="17" t="s">
        <v>51</v>
      </c>
      <c r="E752" s="17" t="s">
        <v>1041</v>
      </c>
      <c r="F752" s="17" t="s">
        <v>992</v>
      </c>
      <c r="G752" s="17" t="s">
        <v>1042</v>
      </c>
      <c r="H752" s="17" t="s">
        <v>1043</v>
      </c>
      <c r="I752" s="19" t="s">
        <v>1044</v>
      </c>
      <c r="J752" s="19" t="s">
        <v>1045</v>
      </c>
      <c r="K752" s="19" t="s">
        <v>310</v>
      </c>
      <c r="L752" s="14" t="s">
        <v>1047</v>
      </c>
    </row>
    <row r="753" spans="1:12" s="1" customFormat="1" ht="78.75" x14ac:dyDescent="0.25">
      <c r="A753" s="17">
        <v>751</v>
      </c>
      <c r="B753" s="17">
        <v>27001</v>
      </c>
      <c r="C753" s="17" t="s">
        <v>42</v>
      </c>
      <c r="D753" s="17" t="s">
        <v>51</v>
      </c>
      <c r="E753" s="17" t="s">
        <v>1041</v>
      </c>
      <c r="F753" s="17" t="s">
        <v>992</v>
      </c>
      <c r="G753" s="17" t="s">
        <v>1042</v>
      </c>
      <c r="H753" s="17" t="s">
        <v>1043</v>
      </c>
      <c r="I753" s="19" t="s">
        <v>1044</v>
      </c>
      <c r="J753" s="19" t="s">
        <v>1045</v>
      </c>
      <c r="K753" s="19" t="s">
        <v>310</v>
      </c>
      <c r="L753" s="14" t="s">
        <v>1048</v>
      </c>
    </row>
    <row r="754" spans="1:12" s="1" customFormat="1" ht="78.75" x14ac:dyDescent="0.25">
      <c r="A754" s="17">
        <v>752</v>
      </c>
      <c r="B754" s="17">
        <v>27001</v>
      </c>
      <c r="C754" s="17" t="s">
        <v>42</v>
      </c>
      <c r="D754" s="17" t="s">
        <v>51</v>
      </c>
      <c r="E754" s="17" t="s">
        <v>1041</v>
      </c>
      <c r="F754" s="17" t="s">
        <v>992</v>
      </c>
      <c r="G754" s="17" t="s">
        <v>1042</v>
      </c>
      <c r="H754" s="17" t="s">
        <v>1043</v>
      </c>
      <c r="I754" s="19" t="s">
        <v>1044</v>
      </c>
      <c r="J754" s="19" t="s">
        <v>1045</v>
      </c>
      <c r="K754" s="19" t="s">
        <v>310</v>
      </c>
      <c r="L754" s="14" t="s">
        <v>1049</v>
      </c>
    </row>
    <row r="755" spans="1:12" s="1" customFormat="1" ht="78.75" x14ac:dyDescent="0.25">
      <c r="A755" s="17">
        <v>753</v>
      </c>
      <c r="B755" s="17">
        <v>27001</v>
      </c>
      <c r="C755" s="17" t="s">
        <v>42</v>
      </c>
      <c r="D755" s="17" t="s">
        <v>51</v>
      </c>
      <c r="E755" s="17" t="s">
        <v>1041</v>
      </c>
      <c r="F755" s="17" t="s">
        <v>992</v>
      </c>
      <c r="G755" s="17" t="s">
        <v>1042</v>
      </c>
      <c r="H755" s="17" t="s">
        <v>1043</v>
      </c>
      <c r="I755" s="19" t="s">
        <v>1044</v>
      </c>
      <c r="J755" s="19" t="s">
        <v>1045</v>
      </c>
      <c r="K755" s="19" t="s">
        <v>310</v>
      </c>
      <c r="L755" s="14" t="s">
        <v>1050</v>
      </c>
    </row>
    <row r="756" spans="1:12" s="1" customFormat="1" ht="78.75" x14ac:dyDescent="0.25">
      <c r="A756" s="17">
        <v>754</v>
      </c>
      <c r="B756" s="17">
        <v>27001</v>
      </c>
      <c r="C756" s="17" t="s">
        <v>42</v>
      </c>
      <c r="D756" s="17" t="s">
        <v>51</v>
      </c>
      <c r="E756" s="17" t="s">
        <v>1041</v>
      </c>
      <c r="F756" s="17" t="s">
        <v>992</v>
      </c>
      <c r="G756" s="17" t="s">
        <v>1042</v>
      </c>
      <c r="H756" s="17" t="s">
        <v>1043</v>
      </c>
      <c r="I756" s="19" t="s">
        <v>1044</v>
      </c>
      <c r="J756" s="19" t="s">
        <v>1045</v>
      </c>
      <c r="K756" s="19" t="s">
        <v>310</v>
      </c>
      <c r="L756" s="14" t="s">
        <v>1051</v>
      </c>
    </row>
    <row r="757" spans="1:12" s="1" customFormat="1" ht="78.75" x14ac:dyDescent="0.25">
      <c r="A757" s="17">
        <v>755</v>
      </c>
      <c r="B757" s="17">
        <v>27001</v>
      </c>
      <c r="C757" s="17" t="s">
        <v>42</v>
      </c>
      <c r="D757" s="17" t="s">
        <v>51</v>
      </c>
      <c r="E757" s="17" t="s">
        <v>1041</v>
      </c>
      <c r="F757" s="17" t="s">
        <v>992</v>
      </c>
      <c r="G757" s="17" t="s">
        <v>1042</v>
      </c>
      <c r="H757" s="17" t="s">
        <v>1043</v>
      </c>
      <c r="I757" s="19" t="s">
        <v>1044</v>
      </c>
      <c r="J757" s="19" t="s">
        <v>1045</v>
      </c>
      <c r="K757" s="19" t="s">
        <v>310</v>
      </c>
      <c r="L757" s="14" t="s">
        <v>1052</v>
      </c>
    </row>
    <row r="758" spans="1:12" s="1" customFormat="1" ht="78.75" x14ac:dyDescent="0.25">
      <c r="A758" s="17">
        <v>756</v>
      </c>
      <c r="B758" s="17">
        <v>27001</v>
      </c>
      <c r="C758" s="17" t="s">
        <v>42</v>
      </c>
      <c r="D758" s="17" t="s">
        <v>51</v>
      </c>
      <c r="E758" s="17" t="s">
        <v>1041</v>
      </c>
      <c r="F758" s="17" t="s">
        <v>992</v>
      </c>
      <c r="G758" s="17" t="s">
        <v>1042</v>
      </c>
      <c r="H758" s="17" t="s">
        <v>1043</v>
      </c>
      <c r="I758" s="19" t="s">
        <v>1044</v>
      </c>
      <c r="J758" s="19" t="s">
        <v>1045</v>
      </c>
      <c r="K758" s="19" t="s">
        <v>310</v>
      </c>
      <c r="L758" s="14" t="s">
        <v>1053</v>
      </c>
    </row>
    <row r="759" spans="1:12" s="1" customFormat="1" ht="141.75" x14ac:dyDescent="0.25">
      <c r="A759" s="17">
        <v>757</v>
      </c>
      <c r="B759" s="17">
        <v>27001</v>
      </c>
      <c r="C759" s="17" t="s">
        <v>42</v>
      </c>
      <c r="D759" s="17" t="s">
        <v>51</v>
      </c>
      <c r="E759" s="17" t="s">
        <v>1041</v>
      </c>
      <c r="F759" s="17" t="s">
        <v>992</v>
      </c>
      <c r="G759" s="17" t="s">
        <v>1042</v>
      </c>
      <c r="H759" s="17" t="s">
        <v>1043</v>
      </c>
      <c r="I759" s="19" t="s">
        <v>1044</v>
      </c>
      <c r="J759" s="19" t="s">
        <v>1045</v>
      </c>
      <c r="K759" s="19" t="s">
        <v>310</v>
      </c>
      <c r="L759" s="14" t="s">
        <v>1054</v>
      </c>
    </row>
    <row r="760" spans="1:12" s="1" customFormat="1" ht="78.75" x14ac:dyDescent="0.25">
      <c r="A760" s="17">
        <v>758</v>
      </c>
      <c r="B760" s="17">
        <v>27001</v>
      </c>
      <c r="C760" s="17" t="s">
        <v>42</v>
      </c>
      <c r="D760" s="17" t="s">
        <v>51</v>
      </c>
      <c r="E760" s="17" t="s">
        <v>1041</v>
      </c>
      <c r="F760" s="17" t="s">
        <v>992</v>
      </c>
      <c r="G760" s="17" t="s">
        <v>1042</v>
      </c>
      <c r="H760" s="17" t="s">
        <v>1043</v>
      </c>
      <c r="I760" s="19" t="s">
        <v>1044</v>
      </c>
      <c r="J760" s="19" t="s">
        <v>1045</v>
      </c>
      <c r="K760" s="19" t="s">
        <v>310</v>
      </c>
      <c r="L760" s="14" t="s">
        <v>1055</v>
      </c>
    </row>
    <row r="761" spans="1:12" s="1" customFormat="1" ht="78.75" x14ac:dyDescent="0.25">
      <c r="A761" s="17">
        <v>759</v>
      </c>
      <c r="B761" s="17">
        <v>27001</v>
      </c>
      <c r="C761" s="17" t="s">
        <v>42</v>
      </c>
      <c r="D761" s="17" t="s">
        <v>51</v>
      </c>
      <c r="E761" s="17" t="s">
        <v>1041</v>
      </c>
      <c r="F761" s="17" t="s">
        <v>992</v>
      </c>
      <c r="G761" s="17" t="s">
        <v>1042</v>
      </c>
      <c r="H761" s="17" t="s">
        <v>1043</v>
      </c>
      <c r="I761" s="19" t="s">
        <v>1044</v>
      </c>
      <c r="J761" s="19" t="s">
        <v>1045</v>
      </c>
      <c r="K761" s="19" t="s">
        <v>310</v>
      </c>
      <c r="L761" s="14" t="s">
        <v>1056</v>
      </c>
    </row>
    <row r="762" spans="1:12" s="1" customFormat="1" ht="94.5" x14ac:dyDescent="0.25">
      <c r="A762" s="17">
        <v>760</v>
      </c>
      <c r="B762" s="17">
        <v>27001</v>
      </c>
      <c r="C762" s="17" t="s">
        <v>42</v>
      </c>
      <c r="D762" s="17" t="s">
        <v>51</v>
      </c>
      <c r="E762" s="17" t="s">
        <v>1041</v>
      </c>
      <c r="F762" s="17" t="s">
        <v>992</v>
      </c>
      <c r="G762" s="17" t="s">
        <v>1042</v>
      </c>
      <c r="H762" s="17" t="s">
        <v>1043</v>
      </c>
      <c r="I762" s="19" t="s">
        <v>1044</v>
      </c>
      <c r="J762" s="19" t="s">
        <v>1045</v>
      </c>
      <c r="K762" s="19" t="s">
        <v>310</v>
      </c>
      <c r="L762" s="14" t="s">
        <v>1057</v>
      </c>
    </row>
    <row r="763" spans="1:12" s="1" customFormat="1" ht="126" x14ac:dyDescent="0.25">
      <c r="A763" s="17">
        <v>761</v>
      </c>
      <c r="B763" s="17">
        <v>27001</v>
      </c>
      <c r="C763" s="17" t="s">
        <v>42</v>
      </c>
      <c r="D763" s="17" t="s">
        <v>39</v>
      </c>
      <c r="E763" s="17" t="s">
        <v>1041</v>
      </c>
      <c r="F763" s="17" t="s">
        <v>992</v>
      </c>
      <c r="G763" s="17" t="s">
        <v>1042</v>
      </c>
      <c r="H763" s="17" t="s">
        <v>1043</v>
      </c>
      <c r="I763" s="19" t="s">
        <v>1058</v>
      </c>
      <c r="J763" s="19" t="s">
        <v>1059</v>
      </c>
      <c r="K763" s="19" t="s">
        <v>310</v>
      </c>
      <c r="L763" s="14" t="s">
        <v>1060</v>
      </c>
    </row>
    <row r="764" spans="1:12" s="1" customFormat="1" ht="94.5" x14ac:dyDescent="0.25">
      <c r="A764" s="17">
        <v>762</v>
      </c>
      <c r="B764" s="17">
        <v>27001</v>
      </c>
      <c r="C764" s="17" t="s">
        <v>42</v>
      </c>
      <c r="D764" s="17" t="s">
        <v>51</v>
      </c>
      <c r="E764" s="17" t="s">
        <v>1041</v>
      </c>
      <c r="F764" s="17" t="s">
        <v>992</v>
      </c>
      <c r="G764" s="17" t="s">
        <v>1042</v>
      </c>
      <c r="H764" s="17" t="s">
        <v>1043</v>
      </c>
      <c r="I764" s="19" t="s">
        <v>1058</v>
      </c>
      <c r="J764" s="19" t="s">
        <v>1059</v>
      </c>
      <c r="K764" s="19" t="s">
        <v>310</v>
      </c>
      <c r="L764" s="14" t="s">
        <v>1061</v>
      </c>
    </row>
    <row r="765" spans="1:12" s="1" customFormat="1" ht="63" x14ac:dyDescent="0.25">
      <c r="A765" s="17">
        <v>763</v>
      </c>
      <c r="B765" s="17">
        <v>27001</v>
      </c>
      <c r="C765" s="17" t="s">
        <v>42</v>
      </c>
      <c r="D765" s="17" t="s">
        <v>51</v>
      </c>
      <c r="E765" s="17" t="s">
        <v>1041</v>
      </c>
      <c r="F765" s="17" t="s">
        <v>992</v>
      </c>
      <c r="G765" s="17" t="s">
        <v>1042</v>
      </c>
      <c r="H765" s="17" t="s">
        <v>1043</v>
      </c>
      <c r="I765" s="19" t="s">
        <v>1058</v>
      </c>
      <c r="J765" s="19" t="s">
        <v>1059</v>
      </c>
      <c r="K765" s="19" t="s">
        <v>310</v>
      </c>
      <c r="L765" s="14" t="s">
        <v>1062</v>
      </c>
    </row>
    <row r="766" spans="1:12" s="1" customFormat="1" ht="157.5" x14ac:dyDescent="0.25">
      <c r="A766" s="17">
        <v>764</v>
      </c>
      <c r="B766" s="17">
        <v>27001</v>
      </c>
      <c r="C766" s="17" t="s">
        <v>42</v>
      </c>
      <c r="D766" s="17" t="s">
        <v>51</v>
      </c>
      <c r="E766" s="17" t="s">
        <v>1041</v>
      </c>
      <c r="F766" s="17" t="s">
        <v>992</v>
      </c>
      <c r="G766" s="17" t="s">
        <v>1042</v>
      </c>
      <c r="H766" s="17" t="s">
        <v>1043</v>
      </c>
      <c r="I766" s="19" t="s">
        <v>1058</v>
      </c>
      <c r="J766" s="19" t="s">
        <v>1059</v>
      </c>
      <c r="K766" s="19" t="s">
        <v>310</v>
      </c>
      <c r="L766" s="14" t="s">
        <v>1063</v>
      </c>
    </row>
    <row r="767" spans="1:12" s="1" customFormat="1" ht="63" x14ac:dyDescent="0.25">
      <c r="A767" s="17">
        <v>765</v>
      </c>
      <c r="B767" s="17">
        <v>27001</v>
      </c>
      <c r="C767" s="17" t="s">
        <v>42</v>
      </c>
      <c r="D767" s="17" t="s">
        <v>51</v>
      </c>
      <c r="E767" s="17" t="s">
        <v>1041</v>
      </c>
      <c r="F767" s="17" t="s">
        <v>992</v>
      </c>
      <c r="G767" s="17" t="s">
        <v>1042</v>
      </c>
      <c r="H767" s="17" t="s">
        <v>1043</v>
      </c>
      <c r="I767" s="19" t="s">
        <v>1058</v>
      </c>
      <c r="J767" s="19" t="s">
        <v>1059</v>
      </c>
      <c r="K767" s="19" t="s">
        <v>310</v>
      </c>
      <c r="L767" s="14" t="s">
        <v>1064</v>
      </c>
    </row>
    <row r="768" spans="1:12" s="1" customFormat="1" ht="63" x14ac:dyDescent="0.25">
      <c r="A768" s="17">
        <v>766</v>
      </c>
      <c r="B768" s="17">
        <v>27001</v>
      </c>
      <c r="C768" s="17" t="s">
        <v>42</v>
      </c>
      <c r="D768" s="17" t="s">
        <v>51</v>
      </c>
      <c r="E768" s="17" t="s">
        <v>1041</v>
      </c>
      <c r="F768" s="17" t="s">
        <v>992</v>
      </c>
      <c r="G768" s="17" t="s">
        <v>1042</v>
      </c>
      <c r="H768" s="17" t="s">
        <v>1043</v>
      </c>
      <c r="I768" s="19" t="s">
        <v>1058</v>
      </c>
      <c r="J768" s="19" t="s">
        <v>1059</v>
      </c>
      <c r="K768" s="19" t="s">
        <v>310</v>
      </c>
      <c r="L768" s="14" t="s">
        <v>1065</v>
      </c>
    </row>
    <row r="769" spans="1:12" s="1" customFormat="1" ht="63" x14ac:dyDescent="0.25">
      <c r="A769" s="17">
        <v>767</v>
      </c>
      <c r="B769" s="17">
        <v>27001</v>
      </c>
      <c r="C769" s="17" t="s">
        <v>42</v>
      </c>
      <c r="D769" s="17" t="s">
        <v>51</v>
      </c>
      <c r="E769" s="17" t="s">
        <v>1041</v>
      </c>
      <c r="F769" s="17" t="s">
        <v>992</v>
      </c>
      <c r="G769" s="17" t="s">
        <v>1042</v>
      </c>
      <c r="H769" s="17" t="s">
        <v>1043</v>
      </c>
      <c r="I769" s="19" t="s">
        <v>1058</v>
      </c>
      <c r="J769" s="19" t="s">
        <v>1059</v>
      </c>
      <c r="K769" s="19" t="s">
        <v>310</v>
      </c>
      <c r="L769" s="14" t="s">
        <v>1066</v>
      </c>
    </row>
    <row r="770" spans="1:12" s="1" customFormat="1" ht="78.75" x14ac:dyDescent="0.25">
      <c r="A770" s="17">
        <v>768</v>
      </c>
      <c r="B770" s="17">
        <v>27001</v>
      </c>
      <c r="C770" s="17" t="s">
        <v>42</v>
      </c>
      <c r="D770" s="17" t="s">
        <v>51</v>
      </c>
      <c r="E770" s="17" t="s">
        <v>1041</v>
      </c>
      <c r="F770" s="17" t="s">
        <v>992</v>
      </c>
      <c r="G770" s="17" t="s">
        <v>1042</v>
      </c>
      <c r="H770" s="17" t="s">
        <v>1043</v>
      </c>
      <c r="I770" s="19" t="s">
        <v>1058</v>
      </c>
      <c r="J770" s="19" t="s">
        <v>1059</v>
      </c>
      <c r="K770" s="19" t="s">
        <v>310</v>
      </c>
      <c r="L770" s="14" t="s">
        <v>1067</v>
      </c>
    </row>
    <row r="771" spans="1:12" s="1" customFormat="1" ht="78.75" x14ac:dyDescent="0.25">
      <c r="A771" s="17">
        <v>769</v>
      </c>
      <c r="B771" s="17">
        <v>27001</v>
      </c>
      <c r="C771" s="17" t="s">
        <v>42</v>
      </c>
      <c r="D771" s="17" t="s">
        <v>51</v>
      </c>
      <c r="E771" s="17" t="s">
        <v>1041</v>
      </c>
      <c r="F771" s="17" t="s">
        <v>992</v>
      </c>
      <c r="G771" s="17" t="s">
        <v>1042</v>
      </c>
      <c r="H771" s="17" t="s">
        <v>1043</v>
      </c>
      <c r="I771" s="19" t="s">
        <v>1058</v>
      </c>
      <c r="J771" s="19" t="s">
        <v>1059</v>
      </c>
      <c r="K771" s="19" t="s">
        <v>310</v>
      </c>
      <c r="L771" s="14" t="s">
        <v>1068</v>
      </c>
    </row>
    <row r="772" spans="1:12" s="1" customFormat="1" ht="110.25" x14ac:dyDescent="0.25">
      <c r="A772" s="17">
        <v>770</v>
      </c>
      <c r="B772" s="17">
        <v>27001</v>
      </c>
      <c r="C772" s="17" t="s">
        <v>42</v>
      </c>
      <c r="D772" s="17" t="s">
        <v>51</v>
      </c>
      <c r="E772" s="17" t="s">
        <v>1041</v>
      </c>
      <c r="F772" s="17" t="s">
        <v>992</v>
      </c>
      <c r="G772" s="17" t="s">
        <v>1042</v>
      </c>
      <c r="H772" s="17" t="s">
        <v>1043</v>
      </c>
      <c r="I772" s="19" t="s">
        <v>1058</v>
      </c>
      <c r="J772" s="19" t="s">
        <v>1059</v>
      </c>
      <c r="K772" s="19" t="s">
        <v>310</v>
      </c>
      <c r="L772" s="14" t="s">
        <v>1069</v>
      </c>
    </row>
    <row r="773" spans="1:12" s="1" customFormat="1" ht="78.75" x14ac:dyDescent="0.25">
      <c r="A773" s="17">
        <v>771</v>
      </c>
      <c r="B773" s="17">
        <v>27001</v>
      </c>
      <c r="C773" s="17" t="s">
        <v>42</v>
      </c>
      <c r="D773" s="17" t="s">
        <v>51</v>
      </c>
      <c r="E773" s="17" t="s">
        <v>1041</v>
      </c>
      <c r="F773" s="17" t="s">
        <v>992</v>
      </c>
      <c r="G773" s="17" t="s">
        <v>1042</v>
      </c>
      <c r="H773" s="17" t="s">
        <v>1043</v>
      </c>
      <c r="I773" s="19" t="s">
        <v>1058</v>
      </c>
      <c r="J773" s="19" t="s">
        <v>1059</v>
      </c>
      <c r="K773" s="19" t="s">
        <v>310</v>
      </c>
      <c r="L773" s="14" t="s">
        <v>1070</v>
      </c>
    </row>
    <row r="774" spans="1:12" s="1" customFormat="1" ht="63" x14ac:dyDescent="0.25">
      <c r="A774" s="17">
        <v>772</v>
      </c>
      <c r="B774" s="17">
        <v>27001</v>
      </c>
      <c r="C774" s="17" t="s">
        <v>42</v>
      </c>
      <c r="D774" s="17" t="s">
        <v>51</v>
      </c>
      <c r="E774" s="17" t="s">
        <v>1041</v>
      </c>
      <c r="F774" s="17" t="s">
        <v>992</v>
      </c>
      <c r="G774" s="17" t="s">
        <v>1042</v>
      </c>
      <c r="H774" s="17" t="s">
        <v>1043</v>
      </c>
      <c r="I774" s="19" t="s">
        <v>1058</v>
      </c>
      <c r="J774" s="19" t="s">
        <v>1059</v>
      </c>
      <c r="K774" s="19" t="s">
        <v>310</v>
      </c>
      <c r="L774" s="14" t="s">
        <v>1071</v>
      </c>
    </row>
    <row r="775" spans="1:12" s="1" customFormat="1" ht="94.5" x14ac:dyDescent="0.25">
      <c r="A775" s="17">
        <v>773</v>
      </c>
      <c r="B775" s="17">
        <v>27001</v>
      </c>
      <c r="C775" s="17" t="s">
        <v>42</v>
      </c>
      <c r="D775" s="17" t="s">
        <v>51</v>
      </c>
      <c r="E775" s="17" t="s">
        <v>1041</v>
      </c>
      <c r="F775" s="17" t="s">
        <v>992</v>
      </c>
      <c r="G775" s="17" t="s">
        <v>1042</v>
      </c>
      <c r="H775" s="17" t="s">
        <v>1043</v>
      </c>
      <c r="I775" s="19" t="s">
        <v>1058</v>
      </c>
      <c r="J775" s="19" t="s">
        <v>1059</v>
      </c>
      <c r="K775" s="19" t="s">
        <v>310</v>
      </c>
      <c r="L775" s="14" t="s">
        <v>1072</v>
      </c>
    </row>
    <row r="776" spans="1:12" s="1" customFormat="1" ht="63" x14ac:dyDescent="0.25">
      <c r="A776" s="17">
        <v>774</v>
      </c>
      <c r="B776" s="17">
        <v>27001</v>
      </c>
      <c r="C776" s="17" t="s">
        <v>42</v>
      </c>
      <c r="D776" s="17" t="s">
        <v>51</v>
      </c>
      <c r="E776" s="17" t="s">
        <v>1041</v>
      </c>
      <c r="F776" s="17" t="s">
        <v>992</v>
      </c>
      <c r="G776" s="17" t="s">
        <v>1042</v>
      </c>
      <c r="H776" s="17" t="s">
        <v>1043</v>
      </c>
      <c r="I776" s="19" t="s">
        <v>1058</v>
      </c>
      <c r="J776" s="19" t="s">
        <v>1059</v>
      </c>
      <c r="K776" s="19" t="s">
        <v>310</v>
      </c>
      <c r="L776" s="14" t="s">
        <v>1073</v>
      </c>
    </row>
    <row r="777" spans="1:12" s="1" customFormat="1" ht="63" x14ac:dyDescent="0.25">
      <c r="A777" s="17">
        <v>775</v>
      </c>
      <c r="B777" s="17">
        <v>27001</v>
      </c>
      <c r="C777" s="17" t="s">
        <v>42</v>
      </c>
      <c r="D777" s="17" t="s">
        <v>51</v>
      </c>
      <c r="E777" s="17" t="s">
        <v>1041</v>
      </c>
      <c r="F777" s="17" t="s">
        <v>992</v>
      </c>
      <c r="G777" s="17" t="s">
        <v>1042</v>
      </c>
      <c r="H777" s="17" t="s">
        <v>1043</v>
      </c>
      <c r="I777" s="19" t="s">
        <v>1058</v>
      </c>
      <c r="J777" s="19" t="s">
        <v>1059</v>
      </c>
      <c r="K777" s="19" t="s">
        <v>310</v>
      </c>
      <c r="L777" s="14" t="s">
        <v>1074</v>
      </c>
    </row>
    <row r="778" spans="1:12" s="1" customFormat="1" ht="94.5" x14ac:dyDescent="0.25">
      <c r="A778" s="17">
        <v>776</v>
      </c>
      <c r="B778" s="17">
        <v>27001</v>
      </c>
      <c r="C778" s="17" t="s">
        <v>42</v>
      </c>
      <c r="D778" s="17" t="s">
        <v>51</v>
      </c>
      <c r="E778" s="17" t="s">
        <v>1041</v>
      </c>
      <c r="F778" s="17" t="s">
        <v>992</v>
      </c>
      <c r="G778" s="17" t="s">
        <v>1042</v>
      </c>
      <c r="H778" s="17" t="s">
        <v>1043</v>
      </c>
      <c r="I778" s="19" t="s">
        <v>1058</v>
      </c>
      <c r="J778" s="19" t="s">
        <v>1059</v>
      </c>
      <c r="K778" s="19" t="s">
        <v>310</v>
      </c>
      <c r="L778" s="14" t="s">
        <v>1075</v>
      </c>
    </row>
    <row r="779" spans="1:12" s="1" customFormat="1" ht="94.5" x14ac:dyDescent="0.25">
      <c r="A779" s="17">
        <v>777</v>
      </c>
      <c r="B779" s="17">
        <v>27001</v>
      </c>
      <c r="C779" s="17" t="s">
        <v>42</v>
      </c>
      <c r="D779" s="17" t="s">
        <v>51</v>
      </c>
      <c r="E779" s="17" t="s">
        <v>1041</v>
      </c>
      <c r="F779" s="17" t="s">
        <v>992</v>
      </c>
      <c r="G779" s="17" t="s">
        <v>1042</v>
      </c>
      <c r="H779" s="17" t="s">
        <v>1043</v>
      </c>
      <c r="I779" s="19" t="s">
        <v>1058</v>
      </c>
      <c r="J779" s="19" t="s">
        <v>1059</v>
      </c>
      <c r="K779" s="19" t="s">
        <v>310</v>
      </c>
      <c r="L779" s="14" t="s">
        <v>1076</v>
      </c>
    </row>
    <row r="780" spans="1:12" s="1" customFormat="1" ht="110.25" x14ac:dyDescent="0.25">
      <c r="A780" s="17">
        <v>778</v>
      </c>
      <c r="B780" s="17">
        <v>27001</v>
      </c>
      <c r="C780" s="17" t="s">
        <v>42</v>
      </c>
      <c r="D780" s="17" t="s">
        <v>51</v>
      </c>
      <c r="E780" s="17" t="s">
        <v>1041</v>
      </c>
      <c r="F780" s="17" t="s">
        <v>992</v>
      </c>
      <c r="G780" s="17" t="s">
        <v>1042</v>
      </c>
      <c r="H780" s="17" t="s">
        <v>1043</v>
      </c>
      <c r="I780" s="19" t="s">
        <v>1058</v>
      </c>
      <c r="J780" s="19" t="s">
        <v>1059</v>
      </c>
      <c r="K780" s="19" t="s">
        <v>310</v>
      </c>
      <c r="L780" s="14" t="s">
        <v>1077</v>
      </c>
    </row>
    <row r="781" spans="1:12" s="1" customFormat="1" ht="94.5" x14ac:dyDescent="0.25">
      <c r="A781" s="17">
        <v>779</v>
      </c>
      <c r="B781" s="17">
        <v>27001</v>
      </c>
      <c r="C781" s="17" t="s">
        <v>42</v>
      </c>
      <c r="D781" s="17" t="s">
        <v>51</v>
      </c>
      <c r="E781" s="17" t="s">
        <v>1041</v>
      </c>
      <c r="F781" s="17" t="s">
        <v>992</v>
      </c>
      <c r="G781" s="17" t="s">
        <v>1042</v>
      </c>
      <c r="H781" s="17" t="s">
        <v>1043</v>
      </c>
      <c r="I781" s="19" t="s">
        <v>1058</v>
      </c>
      <c r="J781" s="19" t="s">
        <v>1059</v>
      </c>
      <c r="K781" s="19" t="s">
        <v>310</v>
      </c>
      <c r="L781" s="14" t="s">
        <v>1078</v>
      </c>
    </row>
    <row r="782" spans="1:12" s="1" customFormat="1" ht="94.5" x14ac:dyDescent="0.25">
      <c r="A782" s="17">
        <v>780</v>
      </c>
      <c r="B782" s="17">
        <v>27001</v>
      </c>
      <c r="C782" s="17" t="s">
        <v>42</v>
      </c>
      <c r="D782" s="17" t="s">
        <v>39</v>
      </c>
      <c r="E782" s="17" t="s">
        <v>1041</v>
      </c>
      <c r="F782" s="17" t="s">
        <v>992</v>
      </c>
      <c r="G782" s="17" t="s">
        <v>1042</v>
      </c>
      <c r="H782" s="17" t="s">
        <v>1043</v>
      </c>
      <c r="I782" s="19" t="s">
        <v>1079</v>
      </c>
      <c r="J782" s="19" t="s">
        <v>1080</v>
      </c>
      <c r="K782" s="19" t="s">
        <v>310</v>
      </c>
      <c r="L782" s="14" t="s">
        <v>1081</v>
      </c>
    </row>
    <row r="783" spans="1:12" s="1" customFormat="1" ht="94.5" x14ac:dyDescent="0.25">
      <c r="A783" s="17">
        <v>781</v>
      </c>
      <c r="B783" s="17">
        <v>27001</v>
      </c>
      <c r="C783" s="17" t="s">
        <v>42</v>
      </c>
      <c r="D783" s="17" t="s">
        <v>51</v>
      </c>
      <c r="E783" s="17" t="s">
        <v>1041</v>
      </c>
      <c r="F783" s="17" t="s">
        <v>992</v>
      </c>
      <c r="G783" s="17" t="s">
        <v>1042</v>
      </c>
      <c r="H783" s="17" t="s">
        <v>1043</v>
      </c>
      <c r="I783" s="19" t="s">
        <v>1079</v>
      </c>
      <c r="J783" s="19" t="s">
        <v>1080</v>
      </c>
      <c r="K783" s="19" t="s">
        <v>310</v>
      </c>
      <c r="L783" s="14" t="s">
        <v>1082</v>
      </c>
    </row>
    <row r="784" spans="1:12" s="1" customFormat="1" ht="94.5" x14ac:dyDescent="0.25">
      <c r="A784" s="17">
        <v>782</v>
      </c>
      <c r="B784" s="17">
        <v>27001</v>
      </c>
      <c r="C784" s="17" t="s">
        <v>42</v>
      </c>
      <c r="D784" s="17" t="s">
        <v>51</v>
      </c>
      <c r="E784" s="17" t="s">
        <v>1041</v>
      </c>
      <c r="F784" s="17" t="s">
        <v>992</v>
      </c>
      <c r="G784" s="17" t="s">
        <v>1042</v>
      </c>
      <c r="H784" s="17" t="s">
        <v>1043</v>
      </c>
      <c r="I784" s="19" t="s">
        <v>1079</v>
      </c>
      <c r="J784" s="19" t="s">
        <v>1080</v>
      </c>
      <c r="K784" s="19" t="s">
        <v>310</v>
      </c>
      <c r="L784" s="14" t="s">
        <v>1083</v>
      </c>
    </row>
    <row r="785" spans="1:12" s="1" customFormat="1" ht="78.75" x14ac:dyDescent="0.25">
      <c r="A785" s="17">
        <v>783</v>
      </c>
      <c r="B785" s="17">
        <v>27001</v>
      </c>
      <c r="C785" s="17" t="s">
        <v>42</v>
      </c>
      <c r="D785" s="17" t="s">
        <v>39</v>
      </c>
      <c r="E785" s="17" t="s">
        <v>1041</v>
      </c>
      <c r="F785" s="17" t="s">
        <v>992</v>
      </c>
      <c r="G785" s="17" t="s">
        <v>1042</v>
      </c>
      <c r="H785" s="17" t="s">
        <v>1043</v>
      </c>
      <c r="I785" s="19" t="s">
        <v>1084</v>
      </c>
      <c r="J785" s="19" t="s">
        <v>1085</v>
      </c>
      <c r="K785" s="19" t="s">
        <v>310</v>
      </c>
      <c r="L785" s="14" t="s">
        <v>1086</v>
      </c>
    </row>
    <row r="786" spans="1:12" s="1" customFormat="1" ht="78.75" x14ac:dyDescent="0.25">
      <c r="A786" s="17">
        <v>784</v>
      </c>
      <c r="B786" s="17">
        <v>27001</v>
      </c>
      <c r="C786" s="17" t="s">
        <v>42</v>
      </c>
      <c r="D786" s="17" t="s">
        <v>51</v>
      </c>
      <c r="E786" s="17" t="s">
        <v>1041</v>
      </c>
      <c r="F786" s="17" t="s">
        <v>992</v>
      </c>
      <c r="G786" s="17" t="s">
        <v>1042</v>
      </c>
      <c r="H786" s="17" t="s">
        <v>1043</v>
      </c>
      <c r="I786" s="19" t="s">
        <v>1084</v>
      </c>
      <c r="J786" s="19" t="s">
        <v>1085</v>
      </c>
      <c r="K786" s="19" t="s">
        <v>310</v>
      </c>
      <c r="L786" s="14" t="s">
        <v>1087</v>
      </c>
    </row>
    <row r="787" spans="1:12" s="1" customFormat="1" ht="78.75" x14ac:dyDescent="0.25">
      <c r="A787" s="17">
        <v>785</v>
      </c>
      <c r="B787" s="17">
        <v>27001</v>
      </c>
      <c r="C787" s="17" t="s">
        <v>42</v>
      </c>
      <c r="D787" s="17" t="s">
        <v>51</v>
      </c>
      <c r="E787" s="17" t="s">
        <v>1041</v>
      </c>
      <c r="F787" s="17" t="s">
        <v>992</v>
      </c>
      <c r="G787" s="17" t="s">
        <v>1042</v>
      </c>
      <c r="H787" s="17" t="s">
        <v>1043</v>
      </c>
      <c r="I787" s="19" t="s">
        <v>1084</v>
      </c>
      <c r="J787" s="19" t="s">
        <v>1085</v>
      </c>
      <c r="K787" s="19" t="s">
        <v>310</v>
      </c>
      <c r="L787" s="14" t="s">
        <v>1088</v>
      </c>
    </row>
    <row r="788" spans="1:12" s="1" customFormat="1" ht="94.5" x14ac:dyDescent="0.25">
      <c r="A788" s="17">
        <v>786</v>
      </c>
      <c r="B788" s="17">
        <v>27001</v>
      </c>
      <c r="C788" s="17" t="s">
        <v>42</v>
      </c>
      <c r="D788" s="17" t="s">
        <v>51</v>
      </c>
      <c r="E788" s="17" t="s">
        <v>1041</v>
      </c>
      <c r="F788" s="17" t="s">
        <v>992</v>
      </c>
      <c r="G788" s="17" t="s">
        <v>1042</v>
      </c>
      <c r="H788" s="17" t="s">
        <v>1043</v>
      </c>
      <c r="I788" s="19" t="s">
        <v>1084</v>
      </c>
      <c r="J788" s="19" t="s">
        <v>1085</v>
      </c>
      <c r="K788" s="19" t="s">
        <v>310</v>
      </c>
      <c r="L788" s="14" t="s">
        <v>1089</v>
      </c>
    </row>
    <row r="789" spans="1:12" s="1" customFormat="1" ht="94.5" x14ac:dyDescent="0.25">
      <c r="A789" s="17">
        <v>787</v>
      </c>
      <c r="B789" s="17">
        <v>27001</v>
      </c>
      <c r="C789" s="17" t="s">
        <v>42</v>
      </c>
      <c r="D789" s="17" t="s">
        <v>51</v>
      </c>
      <c r="E789" s="17" t="s">
        <v>1041</v>
      </c>
      <c r="F789" s="17" t="s">
        <v>992</v>
      </c>
      <c r="G789" s="17" t="s">
        <v>1042</v>
      </c>
      <c r="H789" s="17" t="s">
        <v>1043</v>
      </c>
      <c r="I789" s="19" t="s">
        <v>1084</v>
      </c>
      <c r="J789" s="19" t="s">
        <v>1085</v>
      </c>
      <c r="K789" s="19" t="s">
        <v>310</v>
      </c>
      <c r="L789" s="14" t="s">
        <v>1090</v>
      </c>
    </row>
    <row r="790" spans="1:12" s="1" customFormat="1" ht="78.75" x14ac:dyDescent="0.25">
      <c r="A790" s="17">
        <v>788</v>
      </c>
      <c r="B790" s="17">
        <v>27001</v>
      </c>
      <c r="C790" s="17" t="s">
        <v>42</v>
      </c>
      <c r="D790" s="17" t="s">
        <v>51</v>
      </c>
      <c r="E790" s="17" t="s">
        <v>1041</v>
      </c>
      <c r="F790" s="17" t="s">
        <v>992</v>
      </c>
      <c r="G790" s="17" t="s">
        <v>1042</v>
      </c>
      <c r="H790" s="17" t="s">
        <v>1043</v>
      </c>
      <c r="I790" s="19" t="s">
        <v>1084</v>
      </c>
      <c r="J790" s="19" t="s">
        <v>1085</v>
      </c>
      <c r="K790" s="19" t="s">
        <v>310</v>
      </c>
      <c r="L790" s="14" t="s">
        <v>1091</v>
      </c>
    </row>
    <row r="791" spans="1:12" s="1" customFormat="1" ht="78.75" x14ac:dyDescent="0.25">
      <c r="A791" s="17">
        <v>789</v>
      </c>
      <c r="B791" s="17">
        <v>27001</v>
      </c>
      <c r="C791" s="17" t="s">
        <v>42</v>
      </c>
      <c r="D791" s="17" t="s">
        <v>51</v>
      </c>
      <c r="E791" s="17" t="s">
        <v>1041</v>
      </c>
      <c r="F791" s="17" t="s">
        <v>992</v>
      </c>
      <c r="G791" s="17" t="s">
        <v>1042</v>
      </c>
      <c r="H791" s="17" t="s">
        <v>1043</v>
      </c>
      <c r="I791" s="19" t="s">
        <v>1084</v>
      </c>
      <c r="J791" s="19" t="s">
        <v>1085</v>
      </c>
      <c r="K791" s="19" t="s">
        <v>310</v>
      </c>
      <c r="L791" s="14" t="s">
        <v>1092</v>
      </c>
    </row>
    <row r="792" spans="1:12" s="1" customFormat="1" ht="110.25" x14ac:dyDescent="0.25">
      <c r="A792" s="17">
        <v>790</v>
      </c>
      <c r="B792" s="17">
        <v>27001</v>
      </c>
      <c r="C792" s="17" t="s">
        <v>42</v>
      </c>
      <c r="D792" s="17" t="s">
        <v>51</v>
      </c>
      <c r="E792" s="17" t="s">
        <v>1041</v>
      </c>
      <c r="F792" s="17" t="s">
        <v>992</v>
      </c>
      <c r="G792" s="17" t="s">
        <v>1042</v>
      </c>
      <c r="H792" s="17" t="s">
        <v>1043</v>
      </c>
      <c r="I792" s="19" t="s">
        <v>1084</v>
      </c>
      <c r="J792" s="19" t="s">
        <v>1085</v>
      </c>
      <c r="K792" s="19" t="s">
        <v>310</v>
      </c>
      <c r="L792" s="14" t="s">
        <v>1093</v>
      </c>
    </row>
    <row r="793" spans="1:12" s="1" customFormat="1" ht="78.75" x14ac:dyDescent="0.25">
      <c r="A793" s="17">
        <v>791</v>
      </c>
      <c r="B793" s="17">
        <v>27001</v>
      </c>
      <c r="C793" s="17" t="s">
        <v>42</v>
      </c>
      <c r="D793" s="17" t="s">
        <v>51</v>
      </c>
      <c r="E793" s="17" t="s">
        <v>1041</v>
      </c>
      <c r="F793" s="17" t="s">
        <v>992</v>
      </c>
      <c r="G793" s="17" t="s">
        <v>1042</v>
      </c>
      <c r="H793" s="17" t="s">
        <v>1043</v>
      </c>
      <c r="I793" s="19" t="s">
        <v>1084</v>
      </c>
      <c r="J793" s="19" t="s">
        <v>1085</v>
      </c>
      <c r="K793" s="19" t="s">
        <v>310</v>
      </c>
      <c r="L793" s="14" t="s">
        <v>1094</v>
      </c>
    </row>
    <row r="794" spans="1:12" s="1" customFormat="1" ht="78.75" x14ac:dyDescent="0.25">
      <c r="A794" s="17">
        <v>792</v>
      </c>
      <c r="B794" s="17">
        <v>27001</v>
      </c>
      <c r="C794" s="17" t="s">
        <v>42</v>
      </c>
      <c r="D794" s="17" t="s">
        <v>51</v>
      </c>
      <c r="E794" s="17" t="s">
        <v>1041</v>
      </c>
      <c r="F794" s="17" t="s">
        <v>992</v>
      </c>
      <c r="G794" s="17" t="s">
        <v>1042</v>
      </c>
      <c r="H794" s="17" t="s">
        <v>1043</v>
      </c>
      <c r="I794" s="19" t="s">
        <v>1084</v>
      </c>
      <c r="J794" s="19" t="s">
        <v>1085</v>
      </c>
      <c r="K794" s="19" t="s">
        <v>310</v>
      </c>
      <c r="L794" s="14" t="s">
        <v>1095</v>
      </c>
    </row>
    <row r="795" spans="1:12" s="1" customFormat="1" ht="126" x14ac:dyDescent="0.25">
      <c r="A795" s="17">
        <v>793</v>
      </c>
      <c r="B795" s="17">
        <v>27001</v>
      </c>
      <c r="C795" s="17" t="s">
        <v>42</v>
      </c>
      <c r="D795" s="17" t="s">
        <v>39</v>
      </c>
      <c r="E795" s="17" t="s">
        <v>1041</v>
      </c>
      <c r="F795" s="17" t="s">
        <v>992</v>
      </c>
      <c r="G795" s="17" t="s">
        <v>1042</v>
      </c>
      <c r="H795" s="17" t="s">
        <v>1043</v>
      </c>
      <c r="I795" s="19" t="s">
        <v>1096</v>
      </c>
      <c r="J795" s="19" t="s">
        <v>1097</v>
      </c>
      <c r="K795" s="19" t="s">
        <v>1504</v>
      </c>
      <c r="L795" s="14" t="s">
        <v>1098</v>
      </c>
    </row>
    <row r="796" spans="1:12" s="1" customFormat="1" ht="110.25" x14ac:dyDescent="0.25">
      <c r="A796" s="17">
        <v>794</v>
      </c>
      <c r="B796" s="17">
        <v>27001</v>
      </c>
      <c r="C796" s="17" t="s">
        <v>42</v>
      </c>
      <c r="D796" s="17" t="s">
        <v>51</v>
      </c>
      <c r="E796" s="17" t="s">
        <v>1041</v>
      </c>
      <c r="F796" s="17" t="s">
        <v>992</v>
      </c>
      <c r="G796" s="17" t="s">
        <v>1042</v>
      </c>
      <c r="H796" s="17" t="s">
        <v>1043</v>
      </c>
      <c r="I796" s="19" t="s">
        <v>1096</v>
      </c>
      <c r="J796" s="19" t="s">
        <v>1097</v>
      </c>
      <c r="K796" s="19" t="s">
        <v>1504</v>
      </c>
      <c r="L796" s="14" t="s">
        <v>1099</v>
      </c>
    </row>
    <row r="797" spans="1:12" s="1" customFormat="1" ht="78.75" x14ac:dyDescent="0.25">
      <c r="A797" s="17">
        <v>795</v>
      </c>
      <c r="B797" s="17">
        <v>27001</v>
      </c>
      <c r="C797" s="17" t="s">
        <v>42</v>
      </c>
      <c r="D797" s="17" t="s">
        <v>51</v>
      </c>
      <c r="E797" s="17" t="s">
        <v>1041</v>
      </c>
      <c r="F797" s="17" t="s">
        <v>992</v>
      </c>
      <c r="G797" s="17" t="s">
        <v>1042</v>
      </c>
      <c r="H797" s="17" t="s">
        <v>1043</v>
      </c>
      <c r="I797" s="19" t="s">
        <v>1096</v>
      </c>
      <c r="J797" s="19" t="s">
        <v>1097</v>
      </c>
      <c r="K797" s="19" t="s">
        <v>1504</v>
      </c>
      <c r="L797" s="14" t="s">
        <v>1100</v>
      </c>
    </row>
    <row r="798" spans="1:12" s="1" customFormat="1" ht="126" x14ac:dyDescent="0.25">
      <c r="A798" s="17">
        <v>796</v>
      </c>
      <c r="B798" s="17">
        <v>27001</v>
      </c>
      <c r="C798" s="17" t="s">
        <v>42</v>
      </c>
      <c r="D798" s="17" t="s">
        <v>51</v>
      </c>
      <c r="E798" s="17" t="s">
        <v>1041</v>
      </c>
      <c r="F798" s="17" t="s">
        <v>992</v>
      </c>
      <c r="G798" s="17" t="s">
        <v>1042</v>
      </c>
      <c r="H798" s="17" t="s">
        <v>1043</v>
      </c>
      <c r="I798" s="19" t="s">
        <v>1096</v>
      </c>
      <c r="J798" s="19" t="s">
        <v>1097</v>
      </c>
      <c r="K798" s="19" t="s">
        <v>1504</v>
      </c>
      <c r="L798" s="14" t="s">
        <v>1101</v>
      </c>
    </row>
    <row r="799" spans="1:12" s="1" customFormat="1" ht="157.5" x14ac:dyDescent="0.25">
      <c r="A799" s="17">
        <v>797</v>
      </c>
      <c r="B799" s="17">
        <v>27001</v>
      </c>
      <c r="C799" s="17" t="s">
        <v>42</v>
      </c>
      <c r="D799" s="17" t="s">
        <v>51</v>
      </c>
      <c r="E799" s="17" t="s">
        <v>1041</v>
      </c>
      <c r="F799" s="17" t="s">
        <v>992</v>
      </c>
      <c r="G799" s="17" t="s">
        <v>1042</v>
      </c>
      <c r="H799" s="17" t="s">
        <v>1043</v>
      </c>
      <c r="I799" s="19" t="s">
        <v>1096</v>
      </c>
      <c r="J799" s="19" t="s">
        <v>1097</v>
      </c>
      <c r="K799" s="19" t="s">
        <v>1504</v>
      </c>
      <c r="L799" s="14" t="s">
        <v>1102</v>
      </c>
    </row>
    <row r="800" spans="1:12" s="1" customFormat="1" ht="126" x14ac:dyDescent="0.25">
      <c r="A800" s="17">
        <v>798</v>
      </c>
      <c r="B800" s="17">
        <v>27001</v>
      </c>
      <c r="C800" s="17" t="s">
        <v>42</v>
      </c>
      <c r="D800" s="17" t="s">
        <v>51</v>
      </c>
      <c r="E800" s="17" t="s">
        <v>1041</v>
      </c>
      <c r="F800" s="17" t="s">
        <v>992</v>
      </c>
      <c r="G800" s="17" t="s">
        <v>1042</v>
      </c>
      <c r="H800" s="17" t="s">
        <v>1043</v>
      </c>
      <c r="I800" s="19" t="s">
        <v>1096</v>
      </c>
      <c r="J800" s="19" t="s">
        <v>1097</v>
      </c>
      <c r="K800" s="19" t="s">
        <v>1504</v>
      </c>
      <c r="L800" s="14" t="s">
        <v>1103</v>
      </c>
    </row>
    <row r="801" spans="1:12" s="1" customFormat="1" ht="78.75" x14ac:dyDescent="0.25">
      <c r="A801" s="17">
        <v>799</v>
      </c>
      <c r="B801" s="17">
        <v>27001</v>
      </c>
      <c r="C801" s="17" t="s">
        <v>42</v>
      </c>
      <c r="D801" s="17" t="s">
        <v>51</v>
      </c>
      <c r="E801" s="17" t="s">
        <v>1041</v>
      </c>
      <c r="F801" s="17" t="s">
        <v>992</v>
      </c>
      <c r="G801" s="17" t="s">
        <v>1042</v>
      </c>
      <c r="H801" s="17" t="s">
        <v>1043</v>
      </c>
      <c r="I801" s="19" t="s">
        <v>1096</v>
      </c>
      <c r="J801" s="19" t="s">
        <v>1097</v>
      </c>
      <c r="K801" s="19" t="s">
        <v>1504</v>
      </c>
      <c r="L801" s="14" t="s">
        <v>1104</v>
      </c>
    </row>
    <row r="802" spans="1:12" s="1" customFormat="1" ht="94.5" x14ac:dyDescent="0.25">
      <c r="A802" s="17">
        <v>800</v>
      </c>
      <c r="B802" s="17">
        <v>27001</v>
      </c>
      <c r="C802" s="17" t="s">
        <v>42</v>
      </c>
      <c r="D802" s="17" t="s">
        <v>51</v>
      </c>
      <c r="E802" s="17" t="s">
        <v>1041</v>
      </c>
      <c r="F802" s="17" t="s">
        <v>992</v>
      </c>
      <c r="G802" s="17" t="s">
        <v>1042</v>
      </c>
      <c r="H802" s="17" t="s">
        <v>1043</v>
      </c>
      <c r="I802" s="19" t="s">
        <v>1096</v>
      </c>
      <c r="J802" s="19" t="s">
        <v>1097</v>
      </c>
      <c r="K802" s="19" t="s">
        <v>1504</v>
      </c>
      <c r="L802" s="14" t="s">
        <v>1105</v>
      </c>
    </row>
    <row r="803" spans="1:12" s="1" customFormat="1" ht="110.25" x14ac:dyDescent="0.25">
      <c r="A803" s="17">
        <v>801</v>
      </c>
      <c r="B803" s="17">
        <v>27001</v>
      </c>
      <c r="C803" s="17" t="s">
        <v>42</v>
      </c>
      <c r="D803" s="17" t="s">
        <v>39</v>
      </c>
      <c r="E803" s="17" t="s">
        <v>1041</v>
      </c>
      <c r="F803" s="17" t="s">
        <v>992</v>
      </c>
      <c r="G803" s="17" t="s">
        <v>1042</v>
      </c>
      <c r="H803" s="17" t="s">
        <v>1043</v>
      </c>
      <c r="I803" s="19" t="s">
        <v>1106</v>
      </c>
      <c r="J803" s="19" t="s">
        <v>1107</v>
      </c>
      <c r="K803" s="19" t="s">
        <v>310</v>
      </c>
      <c r="L803" s="14" t="s">
        <v>1108</v>
      </c>
    </row>
    <row r="804" spans="1:12" s="1" customFormat="1" ht="110.25" x14ac:dyDescent="0.25">
      <c r="A804" s="17">
        <v>802</v>
      </c>
      <c r="B804" s="17">
        <v>27001</v>
      </c>
      <c r="C804" s="17" t="s">
        <v>42</v>
      </c>
      <c r="D804" s="17" t="s">
        <v>51</v>
      </c>
      <c r="E804" s="17" t="s">
        <v>1041</v>
      </c>
      <c r="F804" s="17" t="s">
        <v>992</v>
      </c>
      <c r="G804" s="17" t="s">
        <v>1042</v>
      </c>
      <c r="H804" s="17" t="s">
        <v>1043</v>
      </c>
      <c r="I804" s="19" t="s">
        <v>1106</v>
      </c>
      <c r="J804" s="19" t="s">
        <v>1107</v>
      </c>
      <c r="K804" s="19" t="s">
        <v>310</v>
      </c>
      <c r="L804" s="14" t="s">
        <v>1109</v>
      </c>
    </row>
    <row r="805" spans="1:12" s="1" customFormat="1" ht="110.25" x14ac:dyDescent="0.25">
      <c r="A805" s="17">
        <v>803</v>
      </c>
      <c r="B805" s="17">
        <v>27001</v>
      </c>
      <c r="C805" s="17" t="s">
        <v>42</v>
      </c>
      <c r="D805" s="17" t="s">
        <v>51</v>
      </c>
      <c r="E805" s="17" t="s">
        <v>1041</v>
      </c>
      <c r="F805" s="17" t="s">
        <v>992</v>
      </c>
      <c r="G805" s="17" t="s">
        <v>1042</v>
      </c>
      <c r="H805" s="17" t="s">
        <v>1043</v>
      </c>
      <c r="I805" s="19" t="s">
        <v>1106</v>
      </c>
      <c r="J805" s="19" t="s">
        <v>1107</v>
      </c>
      <c r="K805" s="19" t="s">
        <v>310</v>
      </c>
      <c r="L805" s="14" t="s">
        <v>1110</v>
      </c>
    </row>
    <row r="806" spans="1:12" s="1" customFormat="1" ht="110.25" x14ac:dyDescent="0.25">
      <c r="A806" s="17">
        <v>804</v>
      </c>
      <c r="B806" s="17">
        <v>27001</v>
      </c>
      <c r="C806" s="17" t="s">
        <v>42</v>
      </c>
      <c r="D806" s="17" t="s">
        <v>51</v>
      </c>
      <c r="E806" s="17" t="s">
        <v>1041</v>
      </c>
      <c r="F806" s="17" t="s">
        <v>992</v>
      </c>
      <c r="G806" s="17" t="s">
        <v>1042</v>
      </c>
      <c r="H806" s="17" t="s">
        <v>1043</v>
      </c>
      <c r="I806" s="19" t="s">
        <v>1106</v>
      </c>
      <c r="J806" s="19" t="s">
        <v>1107</v>
      </c>
      <c r="K806" s="19" t="s">
        <v>310</v>
      </c>
      <c r="L806" s="14" t="s">
        <v>1111</v>
      </c>
    </row>
    <row r="807" spans="1:12" s="1" customFormat="1" ht="110.25" x14ac:dyDescent="0.25">
      <c r="A807" s="17">
        <v>805</v>
      </c>
      <c r="B807" s="17">
        <v>27001</v>
      </c>
      <c r="C807" s="17" t="s">
        <v>42</v>
      </c>
      <c r="D807" s="17" t="s">
        <v>51</v>
      </c>
      <c r="E807" s="17" t="s">
        <v>1041</v>
      </c>
      <c r="F807" s="17" t="s">
        <v>992</v>
      </c>
      <c r="G807" s="17" t="s">
        <v>1042</v>
      </c>
      <c r="H807" s="17" t="s">
        <v>1043</v>
      </c>
      <c r="I807" s="19" t="s">
        <v>1106</v>
      </c>
      <c r="J807" s="19" t="s">
        <v>1107</v>
      </c>
      <c r="K807" s="19" t="s">
        <v>310</v>
      </c>
      <c r="L807" s="14" t="s">
        <v>1112</v>
      </c>
    </row>
    <row r="808" spans="1:12" s="1" customFormat="1" ht="110.25" x14ac:dyDescent="0.25">
      <c r="A808" s="17">
        <v>806</v>
      </c>
      <c r="B808" s="17">
        <v>27001</v>
      </c>
      <c r="C808" s="17" t="s">
        <v>42</v>
      </c>
      <c r="D808" s="17" t="s">
        <v>51</v>
      </c>
      <c r="E808" s="17" t="s">
        <v>1041</v>
      </c>
      <c r="F808" s="17" t="s">
        <v>992</v>
      </c>
      <c r="G808" s="17" t="s">
        <v>1042</v>
      </c>
      <c r="H808" s="17" t="s">
        <v>1043</v>
      </c>
      <c r="I808" s="19" t="s">
        <v>1106</v>
      </c>
      <c r="J808" s="19" t="s">
        <v>1107</v>
      </c>
      <c r="K808" s="19" t="s">
        <v>310</v>
      </c>
      <c r="L808" s="14" t="s">
        <v>1113</v>
      </c>
    </row>
    <row r="809" spans="1:12" s="1" customFormat="1" ht="110.25" x14ac:dyDescent="0.25">
      <c r="A809" s="17">
        <v>807</v>
      </c>
      <c r="B809" s="17">
        <v>27001</v>
      </c>
      <c r="C809" s="17" t="s">
        <v>42</v>
      </c>
      <c r="D809" s="17" t="s">
        <v>51</v>
      </c>
      <c r="E809" s="17" t="s">
        <v>1041</v>
      </c>
      <c r="F809" s="17" t="s">
        <v>992</v>
      </c>
      <c r="G809" s="17" t="s">
        <v>1042</v>
      </c>
      <c r="H809" s="17" t="s">
        <v>1043</v>
      </c>
      <c r="I809" s="19" t="s">
        <v>1106</v>
      </c>
      <c r="J809" s="19" t="s">
        <v>1107</v>
      </c>
      <c r="K809" s="19" t="s">
        <v>310</v>
      </c>
      <c r="L809" s="14" t="s">
        <v>1114</v>
      </c>
    </row>
    <row r="810" spans="1:12" s="1" customFormat="1" ht="110.25" x14ac:dyDescent="0.25">
      <c r="A810" s="17">
        <v>808</v>
      </c>
      <c r="B810" s="17">
        <v>27001</v>
      </c>
      <c r="C810" s="17" t="s">
        <v>42</v>
      </c>
      <c r="D810" s="17" t="s">
        <v>51</v>
      </c>
      <c r="E810" s="17" t="s">
        <v>1041</v>
      </c>
      <c r="F810" s="17" t="s">
        <v>992</v>
      </c>
      <c r="G810" s="17" t="s">
        <v>1042</v>
      </c>
      <c r="H810" s="17" t="s">
        <v>1043</v>
      </c>
      <c r="I810" s="19" t="s">
        <v>1106</v>
      </c>
      <c r="J810" s="19" t="s">
        <v>1107</v>
      </c>
      <c r="K810" s="19" t="s">
        <v>310</v>
      </c>
      <c r="L810" s="14" t="s">
        <v>1115</v>
      </c>
    </row>
    <row r="811" spans="1:12" s="1" customFormat="1" ht="110.25" x14ac:dyDescent="0.25">
      <c r="A811" s="17">
        <v>809</v>
      </c>
      <c r="B811" s="17">
        <v>27001</v>
      </c>
      <c r="C811" s="17" t="s">
        <v>42</v>
      </c>
      <c r="D811" s="17" t="s">
        <v>51</v>
      </c>
      <c r="E811" s="17" t="s">
        <v>1041</v>
      </c>
      <c r="F811" s="17" t="s">
        <v>992</v>
      </c>
      <c r="G811" s="17" t="s">
        <v>1042</v>
      </c>
      <c r="H811" s="17" t="s">
        <v>1043</v>
      </c>
      <c r="I811" s="19" t="s">
        <v>1106</v>
      </c>
      <c r="J811" s="19" t="s">
        <v>1107</v>
      </c>
      <c r="K811" s="19" t="s">
        <v>310</v>
      </c>
      <c r="L811" s="14" t="s">
        <v>1116</v>
      </c>
    </row>
    <row r="812" spans="1:12" s="1" customFormat="1" ht="110.25" x14ac:dyDescent="0.25">
      <c r="A812" s="17">
        <v>810</v>
      </c>
      <c r="B812" s="17">
        <v>27001</v>
      </c>
      <c r="C812" s="17" t="s">
        <v>42</v>
      </c>
      <c r="D812" s="17" t="s">
        <v>51</v>
      </c>
      <c r="E812" s="17" t="s">
        <v>1041</v>
      </c>
      <c r="F812" s="17" t="s">
        <v>992</v>
      </c>
      <c r="G812" s="17" t="s">
        <v>1042</v>
      </c>
      <c r="H812" s="17" t="s">
        <v>1043</v>
      </c>
      <c r="I812" s="19" t="s">
        <v>1106</v>
      </c>
      <c r="J812" s="19" t="s">
        <v>1107</v>
      </c>
      <c r="K812" s="19" t="s">
        <v>310</v>
      </c>
      <c r="L812" s="14" t="s">
        <v>1117</v>
      </c>
    </row>
    <row r="813" spans="1:12" s="1" customFormat="1" ht="126" x14ac:dyDescent="0.25">
      <c r="A813" s="17">
        <v>811</v>
      </c>
      <c r="B813" s="17">
        <v>27001</v>
      </c>
      <c r="C813" s="17" t="s">
        <v>42</v>
      </c>
      <c r="D813" s="17" t="s">
        <v>51</v>
      </c>
      <c r="E813" s="17" t="s">
        <v>1041</v>
      </c>
      <c r="F813" s="17" t="s">
        <v>992</v>
      </c>
      <c r="G813" s="17" t="s">
        <v>1042</v>
      </c>
      <c r="H813" s="17" t="s">
        <v>1043</v>
      </c>
      <c r="I813" s="19" t="s">
        <v>1106</v>
      </c>
      <c r="J813" s="19" t="s">
        <v>1107</v>
      </c>
      <c r="K813" s="19" t="s">
        <v>310</v>
      </c>
      <c r="L813" s="14" t="s">
        <v>1118</v>
      </c>
    </row>
    <row r="814" spans="1:12" s="1" customFormat="1" ht="94.5" x14ac:dyDescent="0.25">
      <c r="A814" s="17">
        <v>812</v>
      </c>
      <c r="B814" s="17">
        <v>27001</v>
      </c>
      <c r="C814" s="17" t="s">
        <v>42</v>
      </c>
      <c r="D814" s="17" t="s">
        <v>39</v>
      </c>
      <c r="E814" s="17" t="s">
        <v>1041</v>
      </c>
      <c r="F814" s="17" t="s">
        <v>992</v>
      </c>
      <c r="G814" s="17" t="s">
        <v>1042</v>
      </c>
      <c r="H814" s="17" t="s">
        <v>1043</v>
      </c>
      <c r="I814" s="19" t="s">
        <v>1119</v>
      </c>
      <c r="J814" s="19" t="s">
        <v>1120</v>
      </c>
      <c r="K814" s="19" t="s">
        <v>310</v>
      </c>
      <c r="L814" s="14" t="s">
        <v>1121</v>
      </c>
    </row>
    <row r="815" spans="1:12" s="1" customFormat="1" ht="78.75" x14ac:dyDescent="0.25">
      <c r="A815" s="17">
        <v>813</v>
      </c>
      <c r="B815" s="17">
        <v>27001</v>
      </c>
      <c r="C815" s="17" t="s">
        <v>42</v>
      </c>
      <c r="D815" s="17" t="s">
        <v>51</v>
      </c>
      <c r="E815" s="17" t="s">
        <v>1041</v>
      </c>
      <c r="F815" s="17" t="s">
        <v>992</v>
      </c>
      <c r="G815" s="17" t="s">
        <v>1042</v>
      </c>
      <c r="H815" s="17" t="s">
        <v>1043</v>
      </c>
      <c r="I815" s="19" t="s">
        <v>1119</v>
      </c>
      <c r="J815" s="19" t="s">
        <v>1120</v>
      </c>
      <c r="K815" s="19" t="s">
        <v>310</v>
      </c>
      <c r="L815" s="14" t="s">
        <v>1122</v>
      </c>
    </row>
    <row r="816" spans="1:12" s="1" customFormat="1" ht="78.75" x14ac:dyDescent="0.25">
      <c r="A816" s="17">
        <v>814</v>
      </c>
      <c r="B816" s="17">
        <v>27001</v>
      </c>
      <c r="C816" s="17" t="s">
        <v>42</v>
      </c>
      <c r="D816" s="17" t="s">
        <v>51</v>
      </c>
      <c r="E816" s="17" t="s">
        <v>1041</v>
      </c>
      <c r="F816" s="17" t="s">
        <v>992</v>
      </c>
      <c r="G816" s="17" t="s">
        <v>1042</v>
      </c>
      <c r="H816" s="17" t="s">
        <v>1043</v>
      </c>
      <c r="I816" s="19" t="s">
        <v>1119</v>
      </c>
      <c r="J816" s="19" t="s">
        <v>1120</v>
      </c>
      <c r="K816" s="19" t="s">
        <v>310</v>
      </c>
      <c r="L816" s="14" t="s">
        <v>1123</v>
      </c>
    </row>
    <row r="817" spans="1:12" s="1" customFormat="1" ht="63" x14ac:dyDescent="0.25">
      <c r="A817" s="17">
        <v>815</v>
      </c>
      <c r="B817" s="17">
        <v>27001</v>
      </c>
      <c r="C817" s="17" t="s">
        <v>42</v>
      </c>
      <c r="D817" s="17" t="s">
        <v>51</v>
      </c>
      <c r="E817" s="17" t="s">
        <v>1041</v>
      </c>
      <c r="F817" s="17" t="s">
        <v>992</v>
      </c>
      <c r="G817" s="17" t="s">
        <v>1042</v>
      </c>
      <c r="H817" s="17" t="s">
        <v>1043</v>
      </c>
      <c r="I817" s="19" t="s">
        <v>1119</v>
      </c>
      <c r="J817" s="19" t="s">
        <v>1120</v>
      </c>
      <c r="K817" s="19" t="s">
        <v>310</v>
      </c>
      <c r="L817" s="14" t="s">
        <v>1124</v>
      </c>
    </row>
    <row r="818" spans="1:12" s="1" customFormat="1" ht="110.25" x14ac:dyDescent="0.25">
      <c r="A818" s="17">
        <v>816</v>
      </c>
      <c r="B818" s="17">
        <v>27001</v>
      </c>
      <c r="C818" s="17" t="s">
        <v>42</v>
      </c>
      <c r="D818" s="17" t="s">
        <v>51</v>
      </c>
      <c r="E818" s="17" t="s">
        <v>1041</v>
      </c>
      <c r="F818" s="17" t="s">
        <v>992</v>
      </c>
      <c r="G818" s="17" t="s">
        <v>1042</v>
      </c>
      <c r="H818" s="17" t="s">
        <v>1043</v>
      </c>
      <c r="I818" s="19" t="s">
        <v>1119</v>
      </c>
      <c r="J818" s="19" t="s">
        <v>1120</v>
      </c>
      <c r="K818" s="19" t="s">
        <v>310</v>
      </c>
      <c r="L818" s="14" t="s">
        <v>1125</v>
      </c>
    </row>
    <row r="819" spans="1:12" s="1" customFormat="1" ht="110.25" x14ac:dyDescent="0.25">
      <c r="A819" s="17">
        <v>817</v>
      </c>
      <c r="B819" s="17">
        <v>27001</v>
      </c>
      <c r="C819" s="17" t="s">
        <v>42</v>
      </c>
      <c r="D819" s="17" t="s">
        <v>51</v>
      </c>
      <c r="E819" s="17" t="s">
        <v>1041</v>
      </c>
      <c r="F819" s="17" t="s">
        <v>992</v>
      </c>
      <c r="G819" s="17" t="s">
        <v>1042</v>
      </c>
      <c r="H819" s="17" t="s">
        <v>1043</v>
      </c>
      <c r="I819" s="19" t="s">
        <v>1119</v>
      </c>
      <c r="J819" s="19" t="s">
        <v>1120</v>
      </c>
      <c r="K819" s="19" t="s">
        <v>310</v>
      </c>
      <c r="L819" s="14" t="s">
        <v>1126</v>
      </c>
    </row>
    <row r="820" spans="1:12" s="1" customFormat="1" ht="126" x14ac:dyDescent="0.25">
      <c r="A820" s="17">
        <v>818</v>
      </c>
      <c r="B820" s="17">
        <v>27001</v>
      </c>
      <c r="C820" s="17" t="s">
        <v>42</v>
      </c>
      <c r="D820" s="17" t="s">
        <v>51</v>
      </c>
      <c r="E820" s="17" t="s">
        <v>1041</v>
      </c>
      <c r="F820" s="17" t="s">
        <v>992</v>
      </c>
      <c r="G820" s="17" t="s">
        <v>1042</v>
      </c>
      <c r="H820" s="17" t="s">
        <v>1043</v>
      </c>
      <c r="I820" s="19" t="s">
        <v>1119</v>
      </c>
      <c r="J820" s="19" t="s">
        <v>1120</v>
      </c>
      <c r="K820" s="19" t="s">
        <v>310</v>
      </c>
      <c r="L820" s="14" t="s">
        <v>1127</v>
      </c>
    </row>
    <row r="821" spans="1:12" s="1" customFormat="1" ht="94.5" x14ac:dyDescent="0.25">
      <c r="A821" s="17">
        <v>819</v>
      </c>
      <c r="B821" s="17">
        <v>27001</v>
      </c>
      <c r="C821" s="17" t="s">
        <v>42</v>
      </c>
      <c r="D821" s="17" t="s">
        <v>51</v>
      </c>
      <c r="E821" s="17" t="s">
        <v>1041</v>
      </c>
      <c r="F821" s="17" t="s">
        <v>992</v>
      </c>
      <c r="G821" s="17" t="s">
        <v>1042</v>
      </c>
      <c r="H821" s="17" t="s">
        <v>1043</v>
      </c>
      <c r="I821" s="19" t="s">
        <v>1119</v>
      </c>
      <c r="J821" s="19" t="s">
        <v>1120</v>
      </c>
      <c r="K821" s="19" t="s">
        <v>310</v>
      </c>
      <c r="L821" s="14" t="s">
        <v>1128</v>
      </c>
    </row>
    <row r="822" spans="1:12" s="1" customFormat="1" ht="78.75" x14ac:dyDescent="0.25">
      <c r="A822" s="17">
        <v>820</v>
      </c>
      <c r="B822" s="17">
        <v>27001</v>
      </c>
      <c r="C822" s="17" t="s">
        <v>42</v>
      </c>
      <c r="D822" s="17" t="s">
        <v>51</v>
      </c>
      <c r="E822" s="17" t="s">
        <v>1041</v>
      </c>
      <c r="F822" s="17" t="s">
        <v>992</v>
      </c>
      <c r="G822" s="17" t="s">
        <v>1042</v>
      </c>
      <c r="H822" s="17" t="s">
        <v>1043</v>
      </c>
      <c r="I822" s="19" t="s">
        <v>1119</v>
      </c>
      <c r="J822" s="19" t="s">
        <v>1120</v>
      </c>
      <c r="K822" s="19" t="s">
        <v>310</v>
      </c>
      <c r="L822" s="14" t="s">
        <v>1129</v>
      </c>
    </row>
    <row r="823" spans="1:12" s="1" customFormat="1" ht="78.75" x14ac:dyDescent="0.25">
      <c r="A823" s="17">
        <v>821</v>
      </c>
      <c r="B823" s="17">
        <v>27001</v>
      </c>
      <c r="C823" s="17" t="s">
        <v>42</v>
      </c>
      <c r="D823" s="17" t="s">
        <v>51</v>
      </c>
      <c r="E823" s="17" t="s">
        <v>1041</v>
      </c>
      <c r="F823" s="17" t="s">
        <v>992</v>
      </c>
      <c r="G823" s="17" t="s">
        <v>1042</v>
      </c>
      <c r="H823" s="17" t="s">
        <v>1043</v>
      </c>
      <c r="I823" s="19" t="s">
        <v>1119</v>
      </c>
      <c r="J823" s="19" t="s">
        <v>1120</v>
      </c>
      <c r="K823" s="19" t="s">
        <v>310</v>
      </c>
      <c r="L823" s="14" t="s">
        <v>1130</v>
      </c>
    </row>
    <row r="824" spans="1:12" s="1" customFormat="1" ht="78.75" x14ac:dyDescent="0.25">
      <c r="A824" s="17">
        <v>822</v>
      </c>
      <c r="B824" s="17">
        <v>27001</v>
      </c>
      <c r="C824" s="17" t="s">
        <v>42</v>
      </c>
      <c r="D824" s="17" t="s">
        <v>51</v>
      </c>
      <c r="E824" s="17" t="s">
        <v>1041</v>
      </c>
      <c r="F824" s="17" t="s">
        <v>992</v>
      </c>
      <c r="G824" s="17" t="s">
        <v>1042</v>
      </c>
      <c r="H824" s="17" t="s">
        <v>1043</v>
      </c>
      <c r="I824" s="19" t="s">
        <v>1119</v>
      </c>
      <c r="J824" s="19" t="s">
        <v>1120</v>
      </c>
      <c r="K824" s="19" t="s">
        <v>310</v>
      </c>
      <c r="L824" s="14" t="s">
        <v>1131</v>
      </c>
    </row>
    <row r="825" spans="1:12" s="1" customFormat="1" ht="94.5" x14ac:dyDescent="0.25">
      <c r="A825" s="17">
        <v>823</v>
      </c>
      <c r="B825" s="17">
        <v>27001</v>
      </c>
      <c r="C825" s="17" t="s">
        <v>42</v>
      </c>
      <c r="D825" s="17" t="s">
        <v>51</v>
      </c>
      <c r="E825" s="17" t="s">
        <v>1041</v>
      </c>
      <c r="F825" s="17" t="s">
        <v>992</v>
      </c>
      <c r="G825" s="17" t="s">
        <v>1042</v>
      </c>
      <c r="H825" s="17" t="s">
        <v>1043</v>
      </c>
      <c r="I825" s="19" t="s">
        <v>1119</v>
      </c>
      <c r="J825" s="19" t="s">
        <v>1120</v>
      </c>
      <c r="K825" s="19" t="s">
        <v>310</v>
      </c>
      <c r="L825" s="14" t="s">
        <v>1132</v>
      </c>
    </row>
    <row r="826" spans="1:12" s="1" customFormat="1" ht="157.5" x14ac:dyDescent="0.25">
      <c r="A826" s="17">
        <v>824</v>
      </c>
      <c r="B826" s="17">
        <v>27001</v>
      </c>
      <c r="C826" s="17" t="s">
        <v>42</v>
      </c>
      <c r="D826" s="17" t="s">
        <v>39</v>
      </c>
      <c r="E826" s="17" t="s">
        <v>1041</v>
      </c>
      <c r="F826" s="17" t="s">
        <v>992</v>
      </c>
      <c r="G826" s="17" t="s">
        <v>1042</v>
      </c>
      <c r="H826" s="17" t="s">
        <v>1043</v>
      </c>
      <c r="I826" s="19" t="s">
        <v>1133</v>
      </c>
      <c r="J826" s="19" t="s">
        <v>1134</v>
      </c>
      <c r="K826" s="19" t="s">
        <v>310</v>
      </c>
      <c r="L826" s="14" t="s">
        <v>1135</v>
      </c>
    </row>
    <row r="827" spans="1:12" s="1" customFormat="1" ht="63" x14ac:dyDescent="0.25">
      <c r="A827" s="17">
        <v>825</v>
      </c>
      <c r="B827" s="17">
        <v>27001</v>
      </c>
      <c r="C827" s="17" t="s">
        <v>42</v>
      </c>
      <c r="D827" s="17" t="s">
        <v>51</v>
      </c>
      <c r="E827" s="17" t="s">
        <v>1041</v>
      </c>
      <c r="F827" s="17" t="s">
        <v>992</v>
      </c>
      <c r="G827" s="17" t="s">
        <v>1042</v>
      </c>
      <c r="H827" s="17" t="s">
        <v>1043</v>
      </c>
      <c r="I827" s="19" t="s">
        <v>1133</v>
      </c>
      <c r="J827" s="19" t="s">
        <v>1134</v>
      </c>
      <c r="K827" s="19" t="s">
        <v>310</v>
      </c>
      <c r="L827" s="14" t="s">
        <v>1136</v>
      </c>
    </row>
    <row r="828" spans="1:12" s="1" customFormat="1" ht="94.5" x14ac:dyDescent="0.25">
      <c r="A828" s="17">
        <v>826</v>
      </c>
      <c r="B828" s="17">
        <v>27001</v>
      </c>
      <c r="C828" s="17" t="s">
        <v>42</v>
      </c>
      <c r="D828" s="17" t="s">
        <v>39</v>
      </c>
      <c r="E828" s="17" t="s">
        <v>1041</v>
      </c>
      <c r="F828" s="17" t="s">
        <v>992</v>
      </c>
      <c r="G828" s="17" t="s">
        <v>1042</v>
      </c>
      <c r="H828" s="17" t="s">
        <v>1043</v>
      </c>
      <c r="I828" s="19" t="s">
        <v>1137</v>
      </c>
      <c r="J828" s="19" t="s">
        <v>1138</v>
      </c>
      <c r="K828" s="19" t="s">
        <v>310</v>
      </c>
      <c r="L828" s="14" t="s">
        <v>1139</v>
      </c>
    </row>
    <row r="829" spans="1:12" s="1" customFormat="1" ht="78.75" x14ac:dyDescent="0.25">
      <c r="A829" s="17">
        <v>827</v>
      </c>
      <c r="B829" s="17">
        <v>29151</v>
      </c>
      <c r="C829" s="17" t="s">
        <v>50</v>
      </c>
      <c r="D829" s="17" t="s">
        <v>51</v>
      </c>
      <c r="E829" s="17" t="s">
        <v>1041</v>
      </c>
      <c r="F829" s="17" t="s">
        <v>992</v>
      </c>
      <c r="G829" s="17" t="s">
        <v>1042</v>
      </c>
      <c r="H829" s="17" t="s">
        <v>1043</v>
      </c>
      <c r="I829" s="19" t="s">
        <v>1137</v>
      </c>
      <c r="J829" s="19" t="s">
        <v>1138</v>
      </c>
      <c r="K829" s="19" t="s">
        <v>310</v>
      </c>
      <c r="L829" s="14" t="s">
        <v>1140</v>
      </c>
    </row>
    <row r="830" spans="1:12" s="1" customFormat="1" ht="78.75" x14ac:dyDescent="0.25">
      <c r="A830" s="17">
        <v>828</v>
      </c>
      <c r="B830" s="17">
        <v>27001</v>
      </c>
      <c r="C830" s="17" t="s">
        <v>42</v>
      </c>
      <c r="D830" s="17" t="s">
        <v>51</v>
      </c>
      <c r="E830" s="17" t="s">
        <v>1041</v>
      </c>
      <c r="F830" s="17" t="s">
        <v>992</v>
      </c>
      <c r="G830" s="17" t="s">
        <v>1042</v>
      </c>
      <c r="H830" s="17" t="s">
        <v>1043</v>
      </c>
      <c r="I830" s="19" t="s">
        <v>1137</v>
      </c>
      <c r="J830" s="19" t="s">
        <v>1138</v>
      </c>
      <c r="K830" s="19" t="s">
        <v>310</v>
      </c>
      <c r="L830" s="14" t="s">
        <v>1141</v>
      </c>
    </row>
    <row r="831" spans="1:12" s="1" customFormat="1" ht="94.5" x14ac:dyDescent="0.25">
      <c r="A831" s="17">
        <v>829</v>
      </c>
      <c r="B831" s="17">
        <v>27001</v>
      </c>
      <c r="C831" s="17" t="s">
        <v>42</v>
      </c>
      <c r="D831" s="17" t="s">
        <v>51</v>
      </c>
      <c r="E831" s="17" t="s">
        <v>1041</v>
      </c>
      <c r="F831" s="17" t="s">
        <v>992</v>
      </c>
      <c r="G831" s="17" t="s">
        <v>1042</v>
      </c>
      <c r="H831" s="17" t="s">
        <v>1043</v>
      </c>
      <c r="I831" s="19" t="s">
        <v>1137</v>
      </c>
      <c r="J831" s="19" t="s">
        <v>1138</v>
      </c>
      <c r="K831" s="19" t="s">
        <v>310</v>
      </c>
      <c r="L831" s="14" t="s">
        <v>1142</v>
      </c>
    </row>
    <row r="832" spans="1:12" s="1" customFormat="1" ht="94.5" x14ac:dyDescent="0.25">
      <c r="A832" s="17">
        <v>830</v>
      </c>
      <c r="B832" s="17">
        <v>27001</v>
      </c>
      <c r="C832" s="17" t="s">
        <v>42</v>
      </c>
      <c r="D832" s="17" t="s">
        <v>39</v>
      </c>
      <c r="E832" s="17" t="s">
        <v>1143</v>
      </c>
      <c r="F832" s="17" t="s">
        <v>992</v>
      </c>
      <c r="G832" s="17" t="s">
        <v>1144</v>
      </c>
      <c r="H832" s="17" t="s">
        <v>1145</v>
      </c>
      <c r="I832" s="19" t="s">
        <v>1146</v>
      </c>
      <c r="J832" s="19" t="s">
        <v>1147</v>
      </c>
      <c r="K832" s="19" t="s">
        <v>310</v>
      </c>
      <c r="L832" s="14" t="s">
        <v>1148</v>
      </c>
    </row>
    <row r="833" spans="1:12" s="1" customFormat="1" ht="110.25" x14ac:dyDescent="0.25">
      <c r="A833" s="17">
        <v>831</v>
      </c>
      <c r="B833" s="17">
        <v>29151</v>
      </c>
      <c r="C833" s="17" t="s">
        <v>50</v>
      </c>
      <c r="D833" s="17" t="s">
        <v>51</v>
      </c>
      <c r="E833" s="17" t="s">
        <v>1143</v>
      </c>
      <c r="F833" s="17" t="s">
        <v>992</v>
      </c>
      <c r="G833" s="17" t="s">
        <v>1144</v>
      </c>
      <c r="H833" s="17" t="s">
        <v>1145</v>
      </c>
      <c r="I833" s="19" t="s">
        <v>1146</v>
      </c>
      <c r="J833" s="19" t="s">
        <v>1147</v>
      </c>
      <c r="K833" s="19" t="s">
        <v>310</v>
      </c>
      <c r="L833" s="14" t="s">
        <v>1149</v>
      </c>
    </row>
    <row r="834" spans="1:12" s="1" customFormat="1" ht="78.75" x14ac:dyDescent="0.25">
      <c r="A834" s="17">
        <v>832</v>
      </c>
      <c r="B834" s="17">
        <v>27001</v>
      </c>
      <c r="C834" s="17" t="s">
        <v>42</v>
      </c>
      <c r="D834" s="17" t="s">
        <v>51</v>
      </c>
      <c r="E834" s="17" t="s">
        <v>1143</v>
      </c>
      <c r="F834" s="17" t="s">
        <v>992</v>
      </c>
      <c r="G834" s="17" t="s">
        <v>1144</v>
      </c>
      <c r="H834" s="17" t="s">
        <v>1145</v>
      </c>
      <c r="I834" s="19" t="s">
        <v>1146</v>
      </c>
      <c r="J834" s="19" t="s">
        <v>1147</v>
      </c>
      <c r="K834" s="19" t="s">
        <v>310</v>
      </c>
      <c r="L834" s="14" t="s">
        <v>1150</v>
      </c>
    </row>
    <row r="835" spans="1:12" s="1" customFormat="1" ht="63" x14ac:dyDescent="0.25">
      <c r="A835" s="17">
        <v>833</v>
      </c>
      <c r="B835" s="17">
        <v>27001</v>
      </c>
      <c r="C835" s="17" t="s">
        <v>42</v>
      </c>
      <c r="D835" s="17" t="s">
        <v>51</v>
      </c>
      <c r="E835" s="17" t="s">
        <v>1143</v>
      </c>
      <c r="F835" s="17" t="s">
        <v>992</v>
      </c>
      <c r="G835" s="17" t="s">
        <v>1144</v>
      </c>
      <c r="H835" s="17" t="s">
        <v>1145</v>
      </c>
      <c r="I835" s="19" t="s">
        <v>1146</v>
      </c>
      <c r="J835" s="19" t="s">
        <v>1147</v>
      </c>
      <c r="K835" s="19" t="s">
        <v>310</v>
      </c>
      <c r="L835" s="14" t="s">
        <v>1151</v>
      </c>
    </row>
    <row r="836" spans="1:12" s="1" customFormat="1" ht="47.25" x14ac:dyDescent="0.25">
      <c r="A836" s="17">
        <v>834</v>
      </c>
      <c r="B836" s="17">
        <v>27001</v>
      </c>
      <c r="C836" s="17" t="s">
        <v>42</v>
      </c>
      <c r="D836" s="17" t="s">
        <v>51</v>
      </c>
      <c r="E836" s="17" t="s">
        <v>1143</v>
      </c>
      <c r="F836" s="17" t="s">
        <v>992</v>
      </c>
      <c r="G836" s="17" t="s">
        <v>1144</v>
      </c>
      <c r="H836" s="17" t="s">
        <v>1145</v>
      </c>
      <c r="I836" s="19" t="s">
        <v>1146</v>
      </c>
      <c r="J836" s="19" t="s">
        <v>1147</v>
      </c>
      <c r="K836" s="19" t="s">
        <v>310</v>
      </c>
      <c r="L836" s="14" t="s">
        <v>1152</v>
      </c>
    </row>
    <row r="837" spans="1:12" s="1" customFormat="1" ht="47.25" x14ac:dyDescent="0.25">
      <c r="A837" s="17">
        <v>835</v>
      </c>
      <c r="B837" s="17">
        <v>27001</v>
      </c>
      <c r="C837" s="17" t="s">
        <v>42</v>
      </c>
      <c r="D837" s="17" t="s">
        <v>51</v>
      </c>
      <c r="E837" s="17" t="s">
        <v>1143</v>
      </c>
      <c r="F837" s="17" t="s">
        <v>992</v>
      </c>
      <c r="G837" s="17" t="s">
        <v>1144</v>
      </c>
      <c r="H837" s="17" t="s">
        <v>1145</v>
      </c>
      <c r="I837" s="19" t="s">
        <v>1146</v>
      </c>
      <c r="J837" s="19" t="s">
        <v>1147</v>
      </c>
      <c r="K837" s="19" t="s">
        <v>310</v>
      </c>
      <c r="L837" s="14" t="s">
        <v>1153</v>
      </c>
    </row>
    <row r="838" spans="1:12" s="1" customFormat="1" ht="94.5" x14ac:dyDescent="0.25">
      <c r="A838" s="17">
        <v>836</v>
      </c>
      <c r="B838" s="17">
        <v>27001</v>
      </c>
      <c r="C838" s="17" t="s">
        <v>42</v>
      </c>
      <c r="D838" s="17" t="s">
        <v>39</v>
      </c>
      <c r="E838" s="17" t="s">
        <v>1154</v>
      </c>
      <c r="F838" s="17" t="s">
        <v>1155</v>
      </c>
      <c r="G838" s="17" t="s">
        <v>1156</v>
      </c>
      <c r="H838" s="17" t="s">
        <v>1157</v>
      </c>
      <c r="I838" s="19" t="s">
        <v>1158</v>
      </c>
      <c r="J838" s="19" t="s">
        <v>1159</v>
      </c>
      <c r="K838" s="19" t="s">
        <v>1504</v>
      </c>
      <c r="L838" s="14" t="s">
        <v>1160</v>
      </c>
    </row>
    <row r="839" spans="1:12" s="1" customFormat="1" ht="157.5" x14ac:dyDescent="0.25">
      <c r="A839" s="17">
        <v>837</v>
      </c>
      <c r="B839" s="17">
        <v>29151</v>
      </c>
      <c r="C839" s="17" t="s">
        <v>50</v>
      </c>
      <c r="D839" s="17" t="s">
        <v>51</v>
      </c>
      <c r="E839" s="17" t="s">
        <v>1154</v>
      </c>
      <c r="F839" s="17" t="s">
        <v>1155</v>
      </c>
      <c r="G839" s="17" t="s">
        <v>1156</v>
      </c>
      <c r="H839" s="17" t="s">
        <v>1157</v>
      </c>
      <c r="I839" s="19" t="s">
        <v>1158</v>
      </c>
      <c r="J839" s="19" t="s">
        <v>1159</v>
      </c>
      <c r="K839" s="19" t="s">
        <v>1504</v>
      </c>
      <c r="L839" s="14" t="s">
        <v>1161</v>
      </c>
    </row>
    <row r="840" spans="1:12" s="1" customFormat="1" ht="78.75" x14ac:dyDescent="0.25">
      <c r="A840" s="17">
        <v>838</v>
      </c>
      <c r="B840" s="17">
        <v>29151</v>
      </c>
      <c r="C840" s="17" t="s">
        <v>50</v>
      </c>
      <c r="D840" s="17" t="s">
        <v>51</v>
      </c>
      <c r="E840" s="17" t="s">
        <v>1154</v>
      </c>
      <c r="F840" s="17" t="s">
        <v>1155</v>
      </c>
      <c r="G840" s="17" t="s">
        <v>1156</v>
      </c>
      <c r="H840" s="17" t="s">
        <v>1157</v>
      </c>
      <c r="I840" s="19" t="s">
        <v>1158</v>
      </c>
      <c r="J840" s="19" t="s">
        <v>1159</v>
      </c>
      <c r="K840" s="19" t="s">
        <v>1504</v>
      </c>
      <c r="L840" s="14" t="s">
        <v>1162</v>
      </c>
    </row>
    <row r="841" spans="1:12" s="1" customFormat="1" ht="141.75" x14ac:dyDescent="0.25">
      <c r="A841" s="17">
        <v>839</v>
      </c>
      <c r="B841" s="17">
        <v>29151</v>
      </c>
      <c r="C841" s="17" t="s">
        <v>50</v>
      </c>
      <c r="D841" s="17" t="s">
        <v>51</v>
      </c>
      <c r="E841" s="17" t="s">
        <v>1154</v>
      </c>
      <c r="F841" s="17" t="s">
        <v>1155</v>
      </c>
      <c r="G841" s="17" t="s">
        <v>1156</v>
      </c>
      <c r="H841" s="17" t="s">
        <v>1157</v>
      </c>
      <c r="I841" s="19" t="s">
        <v>1158</v>
      </c>
      <c r="J841" s="19" t="s">
        <v>1159</v>
      </c>
      <c r="K841" s="19" t="s">
        <v>1504</v>
      </c>
      <c r="L841" s="14" t="s">
        <v>1163</v>
      </c>
    </row>
    <row r="842" spans="1:12" s="1" customFormat="1" ht="409.5" x14ac:dyDescent="0.25">
      <c r="A842" s="17">
        <v>840</v>
      </c>
      <c r="B842" s="17">
        <v>29151</v>
      </c>
      <c r="C842" s="17" t="s">
        <v>50</v>
      </c>
      <c r="D842" s="17" t="s">
        <v>51</v>
      </c>
      <c r="E842" s="17" t="s">
        <v>1154</v>
      </c>
      <c r="F842" s="17" t="s">
        <v>1155</v>
      </c>
      <c r="G842" s="17" t="s">
        <v>1156</v>
      </c>
      <c r="H842" s="17" t="s">
        <v>1157</v>
      </c>
      <c r="I842" s="19" t="s">
        <v>1158</v>
      </c>
      <c r="J842" s="19" t="s">
        <v>1159</v>
      </c>
      <c r="K842" s="19" t="s">
        <v>1504</v>
      </c>
      <c r="L842" s="14" t="s">
        <v>1164</v>
      </c>
    </row>
    <row r="843" spans="1:12" s="1" customFormat="1" ht="126" x14ac:dyDescent="0.25">
      <c r="A843" s="17">
        <v>841</v>
      </c>
      <c r="B843" s="17">
        <v>29151</v>
      </c>
      <c r="C843" s="17" t="s">
        <v>50</v>
      </c>
      <c r="D843" s="17" t="s">
        <v>51</v>
      </c>
      <c r="E843" s="17" t="s">
        <v>1154</v>
      </c>
      <c r="F843" s="17" t="s">
        <v>1155</v>
      </c>
      <c r="G843" s="17" t="s">
        <v>1156</v>
      </c>
      <c r="H843" s="17" t="s">
        <v>1157</v>
      </c>
      <c r="I843" s="19" t="s">
        <v>1158</v>
      </c>
      <c r="J843" s="19" t="s">
        <v>1159</v>
      </c>
      <c r="K843" s="19" t="s">
        <v>1504</v>
      </c>
      <c r="L843" s="14" t="s">
        <v>1165</v>
      </c>
    </row>
    <row r="844" spans="1:12" s="1" customFormat="1" ht="94.5" x14ac:dyDescent="0.25">
      <c r="A844" s="17">
        <v>842</v>
      </c>
      <c r="B844" s="17">
        <v>29151</v>
      </c>
      <c r="C844" s="17" t="s">
        <v>50</v>
      </c>
      <c r="D844" s="17" t="s">
        <v>51</v>
      </c>
      <c r="E844" s="17" t="s">
        <v>1154</v>
      </c>
      <c r="F844" s="17" t="s">
        <v>1155</v>
      </c>
      <c r="G844" s="17" t="s">
        <v>1156</v>
      </c>
      <c r="H844" s="17" t="s">
        <v>1157</v>
      </c>
      <c r="I844" s="19" t="s">
        <v>1158</v>
      </c>
      <c r="J844" s="19" t="s">
        <v>1159</v>
      </c>
      <c r="K844" s="19" t="s">
        <v>1504</v>
      </c>
      <c r="L844" s="14" t="s">
        <v>1166</v>
      </c>
    </row>
    <row r="845" spans="1:12" s="1" customFormat="1" ht="126" x14ac:dyDescent="0.25">
      <c r="A845" s="17">
        <v>843</v>
      </c>
      <c r="B845" s="17">
        <v>29151</v>
      </c>
      <c r="C845" s="17" t="s">
        <v>50</v>
      </c>
      <c r="D845" s="17" t="s">
        <v>51</v>
      </c>
      <c r="E845" s="17" t="s">
        <v>1154</v>
      </c>
      <c r="F845" s="17" t="s">
        <v>1155</v>
      </c>
      <c r="G845" s="17" t="s">
        <v>1156</v>
      </c>
      <c r="H845" s="17" t="s">
        <v>1157</v>
      </c>
      <c r="I845" s="19" t="s">
        <v>1158</v>
      </c>
      <c r="J845" s="19" t="s">
        <v>1159</v>
      </c>
      <c r="K845" s="19" t="s">
        <v>1504</v>
      </c>
      <c r="L845" s="14" t="s">
        <v>1167</v>
      </c>
    </row>
    <row r="846" spans="1:12" s="1" customFormat="1" ht="220.5" x14ac:dyDescent="0.25">
      <c r="A846" s="17">
        <v>844</v>
      </c>
      <c r="B846" s="17">
        <v>27001</v>
      </c>
      <c r="C846" s="17" t="s">
        <v>42</v>
      </c>
      <c r="D846" s="17" t="s">
        <v>51</v>
      </c>
      <c r="E846" s="17" t="s">
        <v>1154</v>
      </c>
      <c r="F846" s="17" t="s">
        <v>1155</v>
      </c>
      <c r="G846" s="17" t="s">
        <v>1156</v>
      </c>
      <c r="H846" s="17" t="s">
        <v>1157</v>
      </c>
      <c r="I846" s="19" t="s">
        <v>1158</v>
      </c>
      <c r="J846" s="19" t="s">
        <v>1159</v>
      </c>
      <c r="K846" s="19" t="s">
        <v>1504</v>
      </c>
      <c r="L846" s="14" t="s">
        <v>1168</v>
      </c>
    </row>
    <row r="847" spans="1:12" s="1" customFormat="1" ht="78.75" x14ac:dyDescent="0.25">
      <c r="A847" s="17">
        <v>845</v>
      </c>
      <c r="B847" s="17">
        <v>27001</v>
      </c>
      <c r="C847" s="17" t="s">
        <v>42</v>
      </c>
      <c r="D847" s="17" t="s">
        <v>51</v>
      </c>
      <c r="E847" s="17" t="s">
        <v>1154</v>
      </c>
      <c r="F847" s="17" t="s">
        <v>1155</v>
      </c>
      <c r="G847" s="17" t="s">
        <v>1156</v>
      </c>
      <c r="H847" s="17" t="s">
        <v>1157</v>
      </c>
      <c r="I847" s="19" t="s">
        <v>1158</v>
      </c>
      <c r="J847" s="19" t="s">
        <v>1159</v>
      </c>
      <c r="K847" s="19" t="s">
        <v>1504</v>
      </c>
      <c r="L847" s="14" t="s">
        <v>1169</v>
      </c>
    </row>
    <row r="848" spans="1:12" s="1" customFormat="1" ht="78.75" x14ac:dyDescent="0.25">
      <c r="A848" s="17">
        <v>846</v>
      </c>
      <c r="B848" s="17">
        <v>27001</v>
      </c>
      <c r="C848" s="17" t="s">
        <v>42</v>
      </c>
      <c r="D848" s="17" t="s">
        <v>51</v>
      </c>
      <c r="E848" s="17" t="s">
        <v>1154</v>
      </c>
      <c r="F848" s="17" t="s">
        <v>1155</v>
      </c>
      <c r="G848" s="17" t="s">
        <v>1156</v>
      </c>
      <c r="H848" s="17" t="s">
        <v>1157</v>
      </c>
      <c r="I848" s="19" t="s">
        <v>1158</v>
      </c>
      <c r="J848" s="19" t="s">
        <v>1159</v>
      </c>
      <c r="K848" s="19" t="s">
        <v>1504</v>
      </c>
      <c r="L848" s="14" t="s">
        <v>1170</v>
      </c>
    </row>
    <row r="849" spans="1:12" s="1" customFormat="1" ht="110.25" x14ac:dyDescent="0.25">
      <c r="A849" s="17">
        <v>847</v>
      </c>
      <c r="B849" s="17">
        <v>27001</v>
      </c>
      <c r="C849" s="17" t="s">
        <v>42</v>
      </c>
      <c r="D849" s="17" t="s">
        <v>51</v>
      </c>
      <c r="E849" s="17" t="s">
        <v>1154</v>
      </c>
      <c r="F849" s="17" t="s">
        <v>1155</v>
      </c>
      <c r="G849" s="17" t="s">
        <v>1156</v>
      </c>
      <c r="H849" s="17" t="s">
        <v>1157</v>
      </c>
      <c r="I849" s="19" t="s">
        <v>1158</v>
      </c>
      <c r="J849" s="19" t="s">
        <v>1159</v>
      </c>
      <c r="K849" s="19" t="s">
        <v>1504</v>
      </c>
      <c r="L849" s="14" t="s">
        <v>1171</v>
      </c>
    </row>
    <row r="850" spans="1:12" s="1" customFormat="1" ht="110.25" x14ac:dyDescent="0.25">
      <c r="A850" s="17">
        <v>848</v>
      </c>
      <c r="B850" s="17">
        <v>27001</v>
      </c>
      <c r="C850" s="17" t="s">
        <v>42</v>
      </c>
      <c r="D850" s="17" t="s">
        <v>51</v>
      </c>
      <c r="E850" s="17" t="s">
        <v>1154</v>
      </c>
      <c r="F850" s="17" t="s">
        <v>1155</v>
      </c>
      <c r="G850" s="17" t="s">
        <v>1156</v>
      </c>
      <c r="H850" s="17" t="s">
        <v>1157</v>
      </c>
      <c r="I850" s="19" t="s">
        <v>1158</v>
      </c>
      <c r="J850" s="19" t="s">
        <v>1159</v>
      </c>
      <c r="K850" s="19" t="s">
        <v>1504</v>
      </c>
      <c r="L850" s="14" t="s">
        <v>1172</v>
      </c>
    </row>
    <row r="851" spans="1:12" s="1" customFormat="1" ht="78.75" x14ac:dyDescent="0.25">
      <c r="A851" s="17">
        <v>849</v>
      </c>
      <c r="B851" s="17">
        <v>27001</v>
      </c>
      <c r="C851" s="17" t="s">
        <v>42</v>
      </c>
      <c r="D851" s="17" t="s">
        <v>51</v>
      </c>
      <c r="E851" s="17" t="s">
        <v>1154</v>
      </c>
      <c r="F851" s="17" t="s">
        <v>1155</v>
      </c>
      <c r="G851" s="17" t="s">
        <v>1156</v>
      </c>
      <c r="H851" s="17" t="s">
        <v>1157</v>
      </c>
      <c r="I851" s="19" t="s">
        <v>1158</v>
      </c>
      <c r="J851" s="19" t="s">
        <v>1159</v>
      </c>
      <c r="K851" s="19" t="s">
        <v>1504</v>
      </c>
      <c r="L851" s="14" t="s">
        <v>1173</v>
      </c>
    </row>
    <row r="852" spans="1:12" s="1" customFormat="1" ht="78.75" x14ac:dyDescent="0.25">
      <c r="A852" s="17">
        <v>850</v>
      </c>
      <c r="B852" s="17">
        <v>27001</v>
      </c>
      <c r="C852" s="17" t="s">
        <v>42</v>
      </c>
      <c r="D852" s="17" t="s">
        <v>51</v>
      </c>
      <c r="E852" s="17" t="s">
        <v>1154</v>
      </c>
      <c r="F852" s="17" t="s">
        <v>1155</v>
      </c>
      <c r="G852" s="17" t="s">
        <v>1156</v>
      </c>
      <c r="H852" s="17" t="s">
        <v>1157</v>
      </c>
      <c r="I852" s="19" t="s">
        <v>1158</v>
      </c>
      <c r="J852" s="19" t="s">
        <v>1159</v>
      </c>
      <c r="K852" s="19" t="s">
        <v>1504</v>
      </c>
      <c r="L852" s="14" t="s">
        <v>1174</v>
      </c>
    </row>
    <row r="853" spans="1:12" s="1" customFormat="1" ht="78.75" x14ac:dyDescent="0.25">
      <c r="A853" s="17">
        <v>851</v>
      </c>
      <c r="B853" s="17">
        <v>27001</v>
      </c>
      <c r="C853" s="17" t="s">
        <v>42</v>
      </c>
      <c r="D853" s="17" t="s">
        <v>51</v>
      </c>
      <c r="E853" s="17" t="s">
        <v>1154</v>
      </c>
      <c r="F853" s="17" t="s">
        <v>1155</v>
      </c>
      <c r="G853" s="17" t="s">
        <v>1156</v>
      </c>
      <c r="H853" s="17" t="s">
        <v>1157</v>
      </c>
      <c r="I853" s="19" t="s">
        <v>1158</v>
      </c>
      <c r="J853" s="19" t="s">
        <v>1159</v>
      </c>
      <c r="K853" s="19" t="s">
        <v>1504</v>
      </c>
      <c r="L853" s="14" t="s">
        <v>1175</v>
      </c>
    </row>
    <row r="854" spans="1:12" s="1" customFormat="1" ht="94.5" x14ac:dyDescent="0.25">
      <c r="A854" s="17">
        <v>852</v>
      </c>
      <c r="B854" s="17">
        <v>27001</v>
      </c>
      <c r="C854" s="17" t="s">
        <v>42</v>
      </c>
      <c r="D854" s="17" t="s">
        <v>51</v>
      </c>
      <c r="E854" s="17" t="s">
        <v>1154</v>
      </c>
      <c r="F854" s="17" t="s">
        <v>1155</v>
      </c>
      <c r="G854" s="17" t="s">
        <v>1156</v>
      </c>
      <c r="H854" s="17" t="s">
        <v>1157</v>
      </c>
      <c r="I854" s="19" t="s">
        <v>1158</v>
      </c>
      <c r="J854" s="19" t="s">
        <v>1159</v>
      </c>
      <c r="K854" s="19" t="s">
        <v>1504</v>
      </c>
      <c r="L854" s="14" t="s">
        <v>1176</v>
      </c>
    </row>
    <row r="855" spans="1:12" s="1" customFormat="1" ht="78.75" x14ac:dyDescent="0.25">
      <c r="A855" s="17">
        <v>853</v>
      </c>
      <c r="B855" s="17">
        <v>27001</v>
      </c>
      <c r="C855" s="17" t="s">
        <v>42</v>
      </c>
      <c r="D855" s="17" t="s">
        <v>51</v>
      </c>
      <c r="E855" s="17" t="s">
        <v>1154</v>
      </c>
      <c r="F855" s="17" t="s">
        <v>1155</v>
      </c>
      <c r="G855" s="17" t="s">
        <v>1156</v>
      </c>
      <c r="H855" s="17" t="s">
        <v>1157</v>
      </c>
      <c r="I855" s="19" t="s">
        <v>1158</v>
      </c>
      <c r="J855" s="19" t="s">
        <v>1159</v>
      </c>
      <c r="K855" s="19" t="s">
        <v>1504</v>
      </c>
      <c r="L855" s="14" t="s">
        <v>1177</v>
      </c>
    </row>
    <row r="856" spans="1:12" s="1" customFormat="1" ht="141.75" x14ac:dyDescent="0.25">
      <c r="A856" s="17">
        <v>854</v>
      </c>
      <c r="B856" s="17">
        <v>27001</v>
      </c>
      <c r="C856" s="17" t="s">
        <v>42</v>
      </c>
      <c r="D856" s="17" t="s">
        <v>51</v>
      </c>
      <c r="E856" s="17" t="s">
        <v>1154</v>
      </c>
      <c r="F856" s="17" t="s">
        <v>1155</v>
      </c>
      <c r="G856" s="17" t="s">
        <v>1156</v>
      </c>
      <c r="H856" s="17" t="s">
        <v>1157</v>
      </c>
      <c r="I856" s="19" t="s">
        <v>1158</v>
      </c>
      <c r="J856" s="19" t="s">
        <v>1159</v>
      </c>
      <c r="K856" s="19" t="s">
        <v>1504</v>
      </c>
      <c r="L856" s="14" t="s">
        <v>1178</v>
      </c>
    </row>
    <row r="857" spans="1:12" s="1" customFormat="1" ht="78.75" x14ac:dyDescent="0.25">
      <c r="A857" s="17">
        <v>855</v>
      </c>
      <c r="B857" s="17">
        <v>27001</v>
      </c>
      <c r="C857" s="17" t="s">
        <v>42</v>
      </c>
      <c r="D857" s="17" t="s">
        <v>51</v>
      </c>
      <c r="E857" s="17" t="s">
        <v>1154</v>
      </c>
      <c r="F857" s="17" t="s">
        <v>1155</v>
      </c>
      <c r="G857" s="17" t="s">
        <v>1156</v>
      </c>
      <c r="H857" s="17" t="s">
        <v>1157</v>
      </c>
      <c r="I857" s="19" t="s">
        <v>1158</v>
      </c>
      <c r="J857" s="19" t="s">
        <v>1159</v>
      </c>
      <c r="K857" s="19" t="s">
        <v>1504</v>
      </c>
      <c r="L857" s="14" t="s">
        <v>1179</v>
      </c>
    </row>
    <row r="858" spans="1:12" s="1" customFormat="1" ht="126" x14ac:dyDescent="0.25">
      <c r="A858" s="17">
        <v>856</v>
      </c>
      <c r="B858" s="17">
        <v>27001</v>
      </c>
      <c r="C858" s="17" t="s">
        <v>42</v>
      </c>
      <c r="D858" s="17" t="s">
        <v>51</v>
      </c>
      <c r="E858" s="17" t="s">
        <v>1154</v>
      </c>
      <c r="F858" s="17" t="s">
        <v>1155</v>
      </c>
      <c r="G858" s="17" t="s">
        <v>1156</v>
      </c>
      <c r="H858" s="17" t="s">
        <v>1157</v>
      </c>
      <c r="I858" s="19" t="s">
        <v>1158</v>
      </c>
      <c r="J858" s="19" t="s">
        <v>1159</v>
      </c>
      <c r="K858" s="19" t="s">
        <v>1504</v>
      </c>
      <c r="L858" s="14" t="s">
        <v>1180</v>
      </c>
    </row>
    <row r="859" spans="1:12" s="1" customFormat="1" ht="78.75" x14ac:dyDescent="0.25">
      <c r="A859" s="17">
        <v>857</v>
      </c>
      <c r="B859" s="17">
        <v>27001</v>
      </c>
      <c r="C859" s="17" t="s">
        <v>42</v>
      </c>
      <c r="D859" s="17" t="s">
        <v>51</v>
      </c>
      <c r="E859" s="17" t="s">
        <v>1154</v>
      </c>
      <c r="F859" s="17" t="s">
        <v>1155</v>
      </c>
      <c r="G859" s="17" t="s">
        <v>1156</v>
      </c>
      <c r="H859" s="17" t="s">
        <v>1157</v>
      </c>
      <c r="I859" s="19" t="s">
        <v>1158</v>
      </c>
      <c r="J859" s="19" t="s">
        <v>1159</v>
      </c>
      <c r="K859" s="19" t="s">
        <v>1504</v>
      </c>
      <c r="L859" s="14" t="s">
        <v>1181</v>
      </c>
    </row>
    <row r="860" spans="1:12" s="1" customFormat="1" ht="141.75" x14ac:dyDescent="0.25">
      <c r="A860" s="17">
        <v>858</v>
      </c>
      <c r="B860" s="17">
        <v>27001</v>
      </c>
      <c r="C860" s="17" t="s">
        <v>42</v>
      </c>
      <c r="D860" s="17" t="s">
        <v>39</v>
      </c>
      <c r="E860" s="17" t="s">
        <v>1154</v>
      </c>
      <c r="F860" s="17" t="s">
        <v>1155</v>
      </c>
      <c r="G860" s="17" t="s">
        <v>1156</v>
      </c>
      <c r="H860" s="17" t="s">
        <v>1157</v>
      </c>
      <c r="I860" s="19" t="s">
        <v>1182</v>
      </c>
      <c r="J860" s="19" t="s">
        <v>1183</v>
      </c>
      <c r="K860" s="19" t="s">
        <v>1504</v>
      </c>
      <c r="L860" s="14" t="s">
        <v>1184</v>
      </c>
    </row>
    <row r="861" spans="1:12" s="1" customFormat="1" ht="126" x14ac:dyDescent="0.25">
      <c r="A861" s="17">
        <v>859</v>
      </c>
      <c r="B861" s="17">
        <v>27001</v>
      </c>
      <c r="C861" s="17" t="s">
        <v>42</v>
      </c>
      <c r="D861" s="17" t="s">
        <v>51</v>
      </c>
      <c r="E861" s="17" t="s">
        <v>1154</v>
      </c>
      <c r="F861" s="17" t="s">
        <v>1155</v>
      </c>
      <c r="G861" s="17" t="s">
        <v>1156</v>
      </c>
      <c r="H861" s="17" t="s">
        <v>1157</v>
      </c>
      <c r="I861" s="19" t="s">
        <v>1182</v>
      </c>
      <c r="J861" s="19" t="s">
        <v>1183</v>
      </c>
      <c r="K861" s="19" t="s">
        <v>1504</v>
      </c>
      <c r="L861" s="14" t="s">
        <v>1185</v>
      </c>
    </row>
    <row r="862" spans="1:12" s="1" customFormat="1" ht="157.5" x14ac:dyDescent="0.25">
      <c r="A862" s="17">
        <v>860</v>
      </c>
      <c r="B862" s="17">
        <v>27001</v>
      </c>
      <c r="C862" s="17" t="s">
        <v>42</v>
      </c>
      <c r="D862" s="17" t="s">
        <v>51</v>
      </c>
      <c r="E862" s="17" t="s">
        <v>1154</v>
      </c>
      <c r="F862" s="17" t="s">
        <v>1155</v>
      </c>
      <c r="G862" s="17" t="s">
        <v>1156</v>
      </c>
      <c r="H862" s="17" t="s">
        <v>1157</v>
      </c>
      <c r="I862" s="19" t="s">
        <v>1182</v>
      </c>
      <c r="J862" s="19" t="s">
        <v>1183</v>
      </c>
      <c r="K862" s="19" t="s">
        <v>1504</v>
      </c>
      <c r="L862" s="14" t="s">
        <v>1186</v>
      </c>
    </row>
    <row r="863" spans="1:12" s="1" customFormat="1" ht="141.75" x14ac:dyDescent="0.25">
      <c r="A863" s="17">
        <v>861</v>
      </c>
      <c r="B863" s="17">
        <v>27001</v>
      </c>
      <c r="C863" s="17" t="s">
        <v>42</v>
      </c>
      <c r="D863" s="17" t="s">
        <v>51</v>
      </c>
      <c r="E863" s="17" t="s">
        <v>1154</v>
      </c>
      <c r="F863" s="17" t="s">
        <v>1155</v>
      </c>
      <c r="G863" s="17" t="s">
        <v>1156</v>
      </c>
      <c r="H863" s="17" t="s">
        <v>1157</v>
      </c>
      <c r="I863" s="19" t="s">
        <v>1182</v>
      </c>
      <c r="J863" s="19" t="s">
        <v>1183</v>
      </c>
      <c r="K863" s="19" t="s">
        <v>1504</v>
      </c>
      <c r="L863" s="14" t="s">
        <v>1187</v>
      </c>
    </row>
    <row r="864" spans="1:12" s="1" customFormat="1" ht="141.75" x14ac:dyDescent="0.25">
      <c r="A864" s="17">
        <v>862</v>
      </c>
      <c r="B864" s="17">
        <v>27001</v>
      </c>
      <c r="C864" s="17" t="s">
        <v>42</v>
      </c>
      <c r="D864" s="17" t="s">
        <v>51</v>
      </c>
      <c r="E864" s="17" t="s">
        <v>1154</v>
      </c>
      <c r="F864" s="17" t="s">
        <v>1155</v>
      </c>
      <c r="G864" s="17" t="s">
        <v>1156</v>
      </c>
      <c r="H864" s="17" t="s">
        <v>1157</v>
      </c>
      <c r="I864" s="19" t="s">
        <v>1182</v>
      </c>
      <c r="J864" s="19" t="s">
        <v>1183</v>
      </c>
      <c r="K864" s="19" t="s">
        <v>1504</v>
      </c>
      <c r="L864" s="14" t="s">
        <v>1188</v>
      </c>
    </row>
    <row r="865" spans="1:12" s="1" customFormat="1" ht="126" x14ac:dyDescent="0.25">
      <c r="A865" s="17">
        <v>863</v>
      </c>
      <c r="B865" s="17">
        <v>27001</v>
      </c>
      <c r="C865" s="17" t="s">
        <v>42</v>
      </c>
      <c r="D865" s="17" t="s">
        <v>51</v>
      </c>
      <c r="E865" s="17" t="s">
        <v>1154</v>
      </c>
      <c r="F865" s="17" t="s">
        <v>1155</v>
      </c>
      <c r="G865" s="17" t="s">
        <v>1156</v>
      </c>
      <c r="H865" s="17" t="s">
        <v>1157</v>
      </c>
      <c r="I865" s="19" t="s">
        <v>1182</v>
      </c>
      <c r="J865" s="19" t="s">
        <v>1183</v>
      </c>
      <c r="K865" s="19" t="s">
        <v>1504</v>
      </c>
      <c r="L865" s="14" t="s">
        <v>1189</v>
      </c>
    </row>
    <row r="866" spans="1:12" s="1" customFormat="1" ht="157.5" x14ac:dyDescent="0.25">
      <c r="A866" s="17">
        <v>864</v>
      </c>
      <c r="B866" s="17">
        <v>27001</v>
      </c>
      <c r="C866" s="17" t="s">
        <v>42</v>
      </c>
      <c r="D866" s="17" t="s">
        <v>51</v>
      </c>
      <c r="E866" s="17" t="s">
        <v>1154</v>
      </c>
      <c r="F866" s="17" t="s">
        <v>1155</v>
      </c>
      <c r="G866" s="17" t="s">
        <v>1156</v>
      </c>
      <c r="H866" s="17" t="s">
        <v>1157</v>
      </c>
      <c r="I866" s="19" t="s">
        <v>1182</v>
      </c>
      <c r="J866" s="19" t="s">
        <v>1183</v>
      </c>
      <c r="K866" s="19" t="s">
        <v>1504</v>
      </c>
      <c r="L866" s="14" t="s">
        <v>1190</v>
      </c>
    </row>
    <row r="867" spans="1:12" s="1" customFormat="1" ht="126" x14ac:dyDescent="0.25">
      <c r="A867" s="17">
        <v>865</v>
      </c>
      <c r="B867" s="17">
        <v>27001</v>
      </c>
      <c r="C867" s="17" t="s">
        <v>42</v>
      </c>
      <c r="D867" s="17" t="s">
        <v>51</v>
      </c>
      <c r="E867" s="17" t="s">
        <v>1154</v>
      </c>
      <c r="F867" s="17" t="s">
        <v>1155</v>
      </c>
      <c r="G867" s="17" t="s">
        <v>1156</v>
      </c>
      <c r="H867" s="17" t="s">
        <v>1157</v>
      </c>
      <c r="I867" s="19" t="s">
        <v>1182</v>
      </c>
      <c r="J867" s="19" t="s">
        <v>1183</v>
      </c>
      <c r="K867" s="19" t="s">
        <v>1504</v>
      </c>
      <c r="L867" s="14" t="s">
        <v>1191</v>
      </c>
    </row>
    <row r="868" spans="1:12" s="1" customFormat="1" ht="126" x14ac:dyDescent="0.25">
      <c r="A868" s="17">
        <v>866</v>
      </c>
      <c r="B868" s="17">
        <v>27001</v>
      </c>
      <c r="C868" s="17" t="s">
        <v>42</v>
      </c>
      <c r="D868" s="17" t="s">
        <v>51</v>
      </c>
      <c r="E868" s="17" t="s">
        <v>1154</v>
      </c>
      <c r="F868" s="17" t="s">
        <v>1155</v>
      </c>
      <c r="G868" s="17" t="s">
        <v>1156</v>
      </c>
      <c r="H868" s="17" t="s">
        <v>1157</v>
      </c>
      <c r="I868" s="19" t="s">
        <v>1182</v>
      </c>
      <c r="J868" s="19" t="s">
        <v>1183</v>
      </c>
      <c r="K868" s="19" t="s">
        <v>1504</v>
      </c>
      <c r="L868" s="14" t="s">
        <v>1192</v>
      </c>
    </row>
    <row r="869" spans="1:12" s="1" customFormat="1" ht="126" x14ac:dyDescent="0.25">
      <c r="A869" s="17">
        <v>867</v>
      </c>
      <c r="B869" s="17">
        <v>27001</v>
      </c>
      <c r="C869" s="17" t="s">
        <v>42</v>
      </c>
      <c r="D869" s="17" t="s">
        <v>51</v>
      </c>
      <c r="E869" s="17" t="s">
        <v>1154</v>
      </c>
      <c r="F869" s="17" t="s">
        <v>1155</v>
      </c>
      <c r="G869" s="17" t="s">
        <v>1156</v>
      </c>
      <c r="H869" s="17" t="s">
        <v>1157</v>
      </c>
      <c r="I869" s="19" t="s">
        <v>1182</v>
      </c>
      <c r="J869" s="19" t="s">
        <v>1183</v>
      </c>
      <c r="K869" s="19" t="s">
        <v>1504</v>
      </c>
      <c r="L869" s="14" t="s">
        <v>1193</v>
      </c>
    </row>
    <row r="870" spans="1:12" s="1" customFormat="1" ht="126" x14ac:dyDescent="0.25">
      <c r="A870" s="17">
        <v>868</v>
      </c>
      <c r="B870" s="17">
        <v>27001</v>
      </c>
      <c r="C870" s="17" t="s">
        <v>42</v>
      </c>
      <c r="D870" s="17" t="s">
        <v>51</v>
      </c>
      <c r="E870" s="17" t="s">
        <v>1154</v>
      </c>
      <c r="F870" s="17" t="s">
        <v>1155</v>
      </c>
      <c r="G870" s="17" t="s">
        <v>1156</v>
      </c>
      <c r="H870" s="17" t="s">
        <v>1157</v>
      </c>
      <c r="I870" s="19" t="s">
        <v>1182</v>
      </c>
      <c r="J870" s="19" t="s">
        <v>1183</v>
      </c>
      <c r="K870" s="19" t="s">
        <v>1504</v>
      </c>
      <c r="L870" s="14" t="s">
        <v>1194</v>
      </c>
    </row>
    <row r="871" spans="1:12" s="1" customFormat="1" ht="126" x14ac:dyDescent="0.25">
      <c r="A871" s="17">
        <v>869</v>
      </c>
      <c r="B871" s="17">
        <v>27001</v>
      </c>
      <c r="C871" s="17" t="s">
        <v>42</v>
      </c>
      <c r="D871" s="17" t="s">
        <v>51</v>
      </c>
      <c r="E871" s="17" t="s">
        <v>1154</v>
      </c>
      <c r="F871" s="17" t="s">
        <v>1155</v>
      </c>
      <c r="G871" s="17" t="s">
        <v>1156</v>
      </c>
      <c r="H871" s="17" t="s">
        <v>1157</v>
      </c>
      <c r="I871" s="19" t="s">
        <v>1182</v>
      </c>
      <c r="J871" s="19" t="s">
        <v>1183</v>
      </c>
      <c r="K871" s="19" t="s">
        <v>1504</v>
      </c>
      <c r="L871" s="14" t="s">
        <v>1195</v>
      </c>
    </row>
    <row r="872" spans="1:12" s="1" customFormat="1" ht="173.25" x14ac:dyDescent="0.25">
      <c r="A872" s="17">
        <v>870</v>
      </c>
      <c r="B872" s="17">
        <v>27001</v>
      </c>
      <c r="C872" s="17" t="s">
        <v>42</v>
      </c>
      <c r="D872" s="17" t="s">
        <v>51</v>
      </c>
      <c r="E872" s="17" t="s">
        <v>1154</v>
      </c>
      <c r="F872" s="17" t="s">
        <v>1155</v>
      </c>
      <c r="G872" s="17" t="s">
        <v>1156</v>
      </c>
      <c r="H872" s="17" t="s">
        <v>1157</v>
      </c>
      <c r="I872" s="19" t="s">
        <v>1182</v>
      </c>
      <c r="J872" s="19" t="s">
        <v>1183</v>
      </c>
      <c r="K872" s="19" t="s">
        <v>1504</v>
      </c>
      <c r="L872" s="14" t="s">
        <v>1196</v>
      </c>
    </row>
    <row r="873" spans="1:12" s="1" customFormat="1" ht="126" x14ac:dyDescent="0.25">
      <c r="A873" s="17">
        <v>871</v>
      </c>
      <c r="B873" s="17">
        <v>27001</v>
      </c>
      <c r="C873" s="17" t="s">
        <v>42</v>
      </c>
      <c r="D873" s="17" t="s">
        <v>51</v>
      </c>
      <c r="E873" s="17" t="s">
        <v>1154</v>
      </c>
      <c r="F873" s="17" t="s">
        <v>1155</v>
      </c>
      <c r="G873" s="17" t="s">
        <v>1156</v>
      </c>
      <c r="H873" s="17" t="s">
        <v>1157</v>
      </c>
      <c r="I873" s="19" t="s">
        <v>1182</v>
      </c>
      <c r="J873" s="19" t="s">
        <v>1183</v>
      </c>
      <c r="K873" s="19" t="s">
        <v>1504</v>
      </c>
      <c r="L873" s="14" t="s">
        <v>1197</v>
      </c>
    </row>
    <row r="874" spans="1:12" s="1" customFormat="1" ht="126" x14ac:dyDescent="0.25">
      <c r="A874" s="17">
        <v>872</v>
      </c>
      <c r="B874" s="17">
        <v>27001</v>
      </c>
      <c r="C874" s="17" t="s">
        <v>42</v>
      </c>
      <c r="D874" s="17" t="s">
        <v>51</v>
      </c>
      <c r="E874" s="17" t="s">
        <v>1154</v>
      </c>
      <c r="F874" s="17" t="s">
        <v>1155</v>
      </c>
      <c r="G874" s="17" t="s">
        <v>1156</v>
      </c>
      <c r="H874" s="17" t="s">
        <v>1157</v>
      </c>
      <c r="I874" s="19" t="s">
        <v>1182</v>
      </c>
      <c r="J874" s="19" t="s">
        <v>1183</v>
      </c>
      <c r="K874" s="19" t="s">
        <v>1504</v>
      </c>
      <c r="L874" s="14" t="s">
        <v>1198</v>
      </c>
    </row>
    <row r="875" spans="1:12" s="1" customFormat="1" ht="141.75" x14ac:dyDescent="0.25">
      <c r="A875" s="17">
        <v>873</v>
      </c>
      <c r="B875" s="17">
        <v>27001</v>
      </c>
      <c r="C875" s="17" t="s">
        <v>42</v>
      </c>
      <c r="D875" s="17" t="s">
        <v>51</v>
      </c>
      <c r="E875" s="17" t="s">
        <v>1154</v>
      </c>
      <c r="F875" s="17" t="s">
        <v>1155</v>
      </c>
      <c r="G875" s="17" t="s">
        <v>1156</v>
      </c>
      <c r="H875" s="17" t="s">
        <v>1157</v>
      </c>
      <c r="I875" s="19" t="s">
        <v>1182</v>
      </c>
      <c r="J875" s="19" t="s">
        <v>1183</v>
      </c>
      <c r="K875" s="19" t="s">
        <v>1504</v>
      </c>
      <c r="L875" s="14" t="s">
        <v>1199</v>
      </c>
    </row>
    <row r="876" spans="1:12" s="1" customFormat="1" ht="126" x14ac:dyDescent="0.25">
      <c r="A876" s="17">
        <v>874</v>
      </c>
      <c r="B876" s="17">
        <v>27001</v>
      </c>
      <c r="C876" s="17" t="s">
        <v>42</v>
      </c>
      <c r="D876" s="17" t="s">
        <v>51</v>
      </c>
      <c r="E876" s="17" t="s">
        <v>1154</v>
      </c>
      <c r="F876" s="17" t="s">
        <v>1155</v>
      </c>
      <c r="G876" s="17" t="s">
        <v>1156</v>
      </c>
      <c r="H876" s="17" t="s">
        <v>1157</v>
      </c>
      <c r="I876" s="19" t="s">
        <v>1182</v>
      </c>
      <c r="J876" s="19" t="s">
        <v>1183</v>
      </c>
      <c r="K876" s="19" t="s">
        <v>1504</v>
      </c>
      <c r="L876" s="14" t="s">
        <v>1200</v>
      </c>
    </row>
    <row r="877" spans="1:12" s="1" customFormat="1" ht="126" x14ac:dyDescent="0.25">
      <c r="A877" s="17">
        <v>875</v>
      </c>
      <c r="B877" s="17">
        <v>27001</v>
      </c>
      <c r="C877" s="17" t="s">
        <v>42</v>
      </c>
      <c r="D877" s="17" t="s">
        <v>51</v>
      </c>
      <c r="E877" s="17" t="s">
        <v>1154</v>
      </c>
      <c r="F877" s="17" t="s">
        <v>1155</v>
      </c>
      <c r="G877" s="17" t="s">
        <v>1156</v>
      </c>
      <c r="H877" s="17" t="s">
        <v>1157</v>
      </c>
      <c r="I877" s="19" t="s">
        <v>1182</v>
      </c>
      <c r="J877" s="19" t="s">
        <v>1183</v>
      </c>
      <c r="K877" s="19" t="s">
        <v>1504</v>
      </c>
      <c r="L877" s="14" t="s">
        <v>1201</v>
      </c>
    </row>
    <row r="878" spans="1:12" s="1" customFormat="1" ht="173.25" x14ac:dyDescent="0.25">
      <c r="A878" s="17">
        <v>876</v>
      </c>
      <c r="B878" s="17">
        <v>27001</v>
      </c>
      <c r="C878" s="17" t="s">
        <v>42</v>
      </c>
      <c r="D878" s="17" t="s">
        <v>39</v>
      </c>
      <c r="E878" s="17" t="s">
        <v>1154</v>
      </c>
      <c r="F878" s="17" t="s">
        <v>1155</v>
      </c>
      <c r="G878" s="17" t="s">
        <v>1156</v>
      </c>
      <c r="H878" s="17" t="s">
        <v>1157</v>
      </c>
      <c r="I878" s="19" t="s">
        <v>1202</v>
      </c>
      <c r="J878" s="19" t="s">
        <v>1203</v>
      </c>
      <c r="K878" s="19" t="s">
        <v>1504</v>
      </c>
      <c r="L878" s="14" t="s">
        <v>1204</v>
      </c>
    </row>
    <row r="879" spans="1:12" s="1" customFormat="1" ht="173.25" x14ac:dyDescent="0.25">
      <c r="A879" s="17">
        <v>877</v>
      </c>
      <c r="B879" s="17">
        <v>27001</v>
      </c>
      <c r="C879" s="17" t="s">
        <v>42</v>
      </c>
      <c r="D879" s="17" t="s">
        <v>51</v>
      </c>
      <c r="E879" s="17" t="s">
        <v>1154</v>
      </c>
      <c r="F879" s="17" t="s">
        <v>1155</v>
      </c>
      <c r="G879" s="17" t="s">
        <v>1156</v>
      </c>
      <c r="H879" s="17" t="s">
        <v>1157</v>
      </c>
      <c r="I879" s="19" t="s">
        <v>1202</v>
      </c>
      <c r="J879" s="19" t="s">
        <v>1203</v>
      </c>
      <c r="K879" s="19" t="s">
        <v>1504</v>
      </c>
      <c r="L879" s="14" t="s">
        <v>1205</v>
      </c>
    </row>
    <row r="880" spans="1:12" s="1" customFormat="1" ht="141.75" x14ac:dyDescent="0.25">
      <c r="A880" s="17">
        <v>878</v>
      </c>
      <c r="B880" s="17">
        <v>27001</v>
      </c>
      <c r="C880" s="17" t="s">
        <v>42</v>
      </c>
      <c r="D880" s="17" t="s">
        <v>51</v>
      </c>
      <c r="E880" s="17" t="s">
        <v>1154</v>
      </c>
      <c r="F880" s="17" t="s">
        <v>1155</v>
      </c>
      <c r="G880" s="17" t="s">
        <v>1156</v>
      </c>
      <c r="H880" s="17" t="s">
        <v>1157</v>
      </c>
      <c r="I880" s="19" t="s">
        <v>1202</v>
      </c>
      <c r="J880" s="19" t="s">
        <v>1203</v>
      </c>
      <c r="K880" s="19" t="s">
        <v>1504</v>
      </c>
      <c r="L880" s="14" t="s">
        <v>1206</v>
      </c>
    </row>
    <row r="881" spans="1:12" s="1" customFormat="1" ht="173.25" x14ac:dyDescent="0.25">
      <c r="A881" s="17">
        <v>879</v>
      </c>
      <c r="B881" s="17">
        <v>27001</v>
      </c>
      <c r="C881" s="17" t="s">
        <v>42</v>
      </c>
      <c r="D881" s="17" t="s">
        <v>51</v>
      </c>
      <c r="E881" s="17" t="s">
        <v>1154</v>
      </c>
      <c r="F881" s="17" t="s">
        <v>1155</v>
      </c>
      <c r="G881" s="17" t="s">
        <v>1156</v>
      </c>
      <c r="H881" s="17" t="s">
        <v>1157</v>
      </c>
      <c r="I881" s="19" t="s">
        <v>1202</v>
      </c>
      <c r="J881" s="19" t="s">
        <v>1203</v>
      </c>
      <c r="K881" s="19" t="s">
        <v>1504</v>
      </c>
      <c r="L881" s="14" t="s">
        <v>1207</v>
      </c>
    </row>
    <row r="882" spans="1:12" s="1" customFormat="1" ht="220.5" x14ac:dyDescent="0.25">
      <c r="A882" s="17">
        <v>880</v>
      </c>
      <c r="B882" s="17">
        <v>27001</v>
      </c>
      <c r="C882" s="17" t="s">
        <v>42</v>
      </c>
      <c r="D882" s="17" t="s">
        <v>51</v>
      </c>
      <c r="E882" s="17" t="s">
        <v>1154</v>
      </c>
      <c r="F882" s="17" t="s">
        <v>1155</v>
      </c>
      <c r="G882" s="17" t="s">
        <v>1156</v>
      </c>
      <c r="H882" s="17" t="s">
        <v>1157</v>
      </c>
      <c r="I882" s="19" t="s">
        <v>1202</v>
      </c>
      <c r="J882" s="19" t="s">
        <v>1203</v>
      </c>
      <c r="K882" s="19" t="s">
        <v>1504</v>
      </c>
      <c r="L882" s="14" t="s">
        <v>1208</v>
      </c>
    </row>
    <row r="883" spans="1:12" s="1" customFormat="1" ht="126" x14ac:dyDescent="0.25">
      <c r="A883" s="17">
        <v>881</v>
      </c>
      <c r="B883" s="17">
        <v>27001</v>
      </c>
      <c r="C883" s="17" t="s">
        <v>42</v>
      </c>
      <c r="D883" s="17" t="s">
        <v>51</v>
      </c>
      <c r="E883" s="17" t="s">
        <v>1154</v>
      </c>
      <c r="F883" s="17" t="s">
        <v>1155</v>
      </c>
      <c r="G883" s="17" t="s">
        <v>1156</v>
      </c>
      <c r="H883" s="17" t="s">
        <v>1157</v>
      </c>
      <c r="I883" s="19" t="s">
        <v>1202</v>
      </c>
      <c r="J883" s="19" t="s">
        <v>1203</v>
      </c>
      <c r="K883" s="19" t="s">
        <v>1504</v>
      </c>
      <c r="L883" s="14" t="s">
        <v>1209</v>
      </c>
    </row>
    <row r="884" spans="1:12" s="1" customFormat="1" ht="157.5" x14ac:dyDescent="0.25">
      <c r="A884" s="17">
        <v>882</v>
      </c>
      <c r="B884" s="17">
        <v>27001</v>
      </c>
      <c r="C884" s="17" t="s">
        <v>42</v>
      </c>
      <c r="D884" s="17" t="s">
        <v>51</v>
      </c>
      <c r="E884" s="17" t="s">
        <v>1154</v>
      </c>
      <c r="F884" s="17" t="s">
        <v>1155</v>
      </c>
      <c r="G884" s="17" t="s">
        <v>1156</v>
      </c>
      <c r="H884" s="17" t="s">
        <v>1157</v>
      </c>
      <c r="I884" s="19" t="s">
        <v>1202</v>
      </c>
      <c r="J884" s="19" t="s">
        <v>1203</v>
      </c>
      <c r="K884" s="19" t="s">
        <v>1504</v>
      </c>
      <c r="L884" s="14" t="s">
        <v>1210</v>
      </c>
    </row>
    <row r="885" spans="1:12" s="1" customFormat="1" ht="141.75" x14ac:dyDescent="0.25">
      <c r="A885" s="17">
        <v>883</v>
      </c>
      <c r="B885" s="17">
        <v>27001</v>
      </c>
      <c r="C885" s="17" t="s">
        <v>42</v>
      </c>
      <c r="D885" s="17" t="s">
        <v>51</v>
      </c>
      <c r="E885" s="17" t="s">
        <v>1154</v>
      </c>
      <c r="F885" s="17" t="s">
        <v>1155</v>
      </c>
      <c r="G885" s="17" t="s">
        <v>1156</v>
      </c>
      <c r="H885" s="17" t="s">
        <v>1157</v>
      </c>
      <c r="I885" s="19" t="s">
        <v>1202</v>
      </c>
      <c r="J885" s="19" t="s">
        <v>1203</v>
      </c>
      <c r="K885" s="19" t="s">
        <v>1504</v>
      </c>
      <c r="L885" s="14" t="s">
        <v>1211</v>
      </c>
    </row>
    <row r="886" spans="1:12" s="1" customFormat="1" ht="252" x14ac:dyDescent="0.25">
      <c r="A886" s="17">
        <v>884</v>
      </c>
      <c r="B886" s="17">
        <v>27001</v>
      </c>
      <c r="C886" s="17" t="s">
        <v>42</v>
      </c>
      <c r="D886" s="17" t="s">
        <v>51</v>
      </c>
      <c r="E886" s="17" t="s">
        <v>1154</v>
      </c>
      <c r="F886" s="17" t="s">
        <v>1155</v>
      </c>
      <c r="G886" s="17" t="s">
        <v>1156</v>
      </c>
      <c r="H886" s="17" t="s">
        <v>1157</v>
      </c>
      <c r="I886" s="19" t="s">
        <v>1202</v>
      </c>
      <c r="J886" s="19" t="s">
        <v>1203</v>
      </c>
      <c r="K886" s="19" t="s">
        <v>1504</v>
      </c>
      <c r="L886" s="14" t="s">
        <v>1212</v>
      </c>
    </row>
    <row r="887" spans="1:12" s="1" customFormat="1" ht="126" x14ac:dyDescent="0.25">
      <c r="A887" s="17">
        <v>885</v>
      </c>
      <c r="B887" s="17">
        <v>27001</v>
      </c>
      <c r="C887" s="17" t="s">
        <v>42</v>
      </c>
      <c r="D887" s="17" t="s">
        <v>39</v>
      </c>
      <c r="E887" s="17" t="s">
        <v>1213</v>
      </c>
      <c r="F887" s="17" t="s">
        <v>1155</v>
      </c>
      <c r="G887" s="17" t="s">
        <v>1214</v>
      </c>
      <c r="H887" s="17" t="s">
        <v>1215</v>
      </c>
      <c r="I887" s="19" t="s">
        <v>1216</v>
      </c>
      <c r="J887" s="19" t="s">
        <v>1217</v>
      </c>
      <c r="K887" s="19" t="s">
        <v>1504</v>
      </c>
      <c r="L887" s="14" t="s">
        <v>1218</v>
      </c>
    </row>
    <row r="888" spans="1:12" s="1" customFormat="1" ht="78.75" x14ac:dyDescent="0.25">
      <c r="A888" s="17">
        <v>886</v>
      </c>
      <c r="B888" s="17">
        <v>27001</v>
      </c>
      <c r="C888" s="17" t="s">
        <v>42</v>
      </c>
      <c r="D888" s="17" t="s">
        <v>51</v>
      </c>
      <c r="E888" s="17" t="s">
        <v>1213</v>
      </c>
      <c r="F888" s="17" t="s">
        <v>1155</v>
      </c>
      <c r="G888" s="17" t="s">
        <v>1214</v>
      </c>
      <c r="H888" s="17" t="s">
        <v>1215</v>
      </c>
      <c r="I888" s="19" t="s">
        <v>1216</v>
      </c>
      <c r="J888" s="19" t="s">
        <v>1217</v>
      </c>
      <c r="K888" s="19" t="s">
        <v>1504</v>
      </c>
      <c r="L888" s="14" t="s">
        <v>1219</v>
      </c>
    </row>
    <row r="889" spans="1:12" s="1" customFormat="1" ht="110.25" x14ac:dyDescent="0.25">
      <c r="A889" s="17">
        <v>887</v>
      </c>
      <c r="B889" s="17">
        <v>27001</v>
      </c>
      <c r="C889" s="17" t="s">
        <v>42</v>
      </c>
      <c r="D889" s="17" t="s">
        <v>51</v>
      </c>
      <c r="E889" s="17" t="s">
        <v>1213</v>
      </c>
      <c r="F889" s="17" t="s">
        <v>1155</v>
      </c>
      <c r="G889" s="17" t="s">
        <v>1214</v>
      </c>
      <c r="H889" s="17" t="s">
        <v>1215</v>
      </c>
      <c r="I889" s="19" t="s">
        <v>1216</v>
      </c>
      <c r="J889" s="19" t="s">
        <v>1217</v>
      </c>
      <c r="K889" s="19" t="s">
        <v>1504</v>
      </c>
      <c r="L889" s="14" t="s">
        <v>1220</v>
      </c>
    </row>
    <row r="890" spans="1:12" s="1" customFormat="1" ht="141.75" x14ac:dyDescent="0.25">
      <c r="A890" s="17">
        <v>888</v>
      </c>
      <c r="B890" s="17">
        <v>27001</v>
      </c>
      <c r="C890" s="17" t="s">
        <v>42</v>
      </c>
      <c r="D890" s="17" t="s">
        <v>51</v>
      </c>
      <c r="E890" s="17" t="s">
        <v>1213</v>
      </c>
      <c r="F890" s="17" t="s">
        <v>1155</v>
      </c>
      <c r="G890" s="17" t="s">
        <v>1214</v>
      </c>
      <c r="H890" s="17" t="s">
        <v>1215</v>
      </c>
      <c r="I890" s="19" t="s">
        <v>1216</v>
      </c>
      <c r="J890" s="19" t="s">
        <v>1217</v>
      </c>
      <c r="K890" s="19" t="s">
        <v>1504</v>
      </c>
      <c r="L890" s="14" t="s">
        <v>1221</v>
      </c>
    </row>
    <row r="891" spans="1:12" s="1" customFormat="1" ht="63" x14ac:dyDescent="0.25">
      <c r="A891" s="17">
        <v>889</v>
      </c>
      <c r="B891" s="17">
        <v>27001</v>
      </c>
      <c r="C891" s="17" t="s">
        <v>42</v>
      </c>
      <c r="D891" s="17" t="s">
        <v>51</v>
      </c>
      <c r="E891" s="17" t="s">
        <v>1213</v>
      </c>
      <c r="F891" s="17" t="s">
        <v>1155</v>
      </c>
      <c r="G891" s="17" t="s">
        <v>1214</v>
      </c>
      <c r="H891" s="17" t="s">
        <v>1215</v>
      </c>
      <c r="I891" s="19" t="s">
        <v>1216</v>
      </c>
      <c r="J891" s="19" t="s">
        <v>1217</v>
      </c>
      <c r="K891" s="19" t="s">
        <v>1504</v>
      </c>
      <c r="L891" s="14" t="s">
        <v>1222</v>
      </c>
    </row>
    <row r="892" spans="1:12" s="1" customFormat="1" ht="110.25" x14ac:dyDescent="0.25">
      <c r="A892" s="17">
        <v>890</v>
      </c>
      <c r="B892" s="17">
        <v>27001</v>
      </c>
      <c r="C892" s="17" t="s">
        <v>42</v>
      </c>
      <c r="D892" s="17" t="s">
        <v>51</v>
      </c>
      <c r="E892" s="17" t="s">
        <v>1213</v>
      </c>
      <c r="F892" s="17" t="s">
        <v>1155</v>
      </c>
      <c r="G892" s="17" t="s">
        <v>1214</v>
      </c>
      <c r="H892" s="17" t="s">
        <v>1215</v>
      </c>
      <c r="I892" s="19" t="s">
        <v>1216</v>
      </c>
      <c r="J892" s="19" t="s">
        <v>1217</v>
      </c>
      <c r="K892" s="19" t="s">
        <v>1504</v>
      </c>
      <c r="L892" s="14" t="s">
        <v>1223</v>
      </c>
    </row>
    <row r="893" spans="1:12" s="1" customFormat="1" ht="173.25" x14ac:dyDescent="0.25">
      <c r="A893" s="17">
        <v>891</v>
      </c>
      <c r="B893" s="17">
        <v>27001</v>
      </c>
      <c r="C893" s="17" t="s">
        <v>42</v>
      </c>
      <c r="D893" s="17" t="s">
        <v>51</v>
      </c>
      <c r="E893" s="17" t="s">
        <v>1213</v>
      </c>
      <c r="F893" s="17" t="s">
        <v>1155</v>
      </c>
      <c r="G893" s="17" t="s">
        <v>1214</v>
      </c>
      <c r="H893" s="17" t="s">
        <v>1215</v>
      </c>
      <c r="I893" s="19" t="s">
        <v>1216</v>
      </c>
      <c r="J893" s="19" t="s">
        <v>1217</v>
      </c>
      <c r="K893" s="19" t="s">
        <v>1504</v>
      </c>
      <c r="L893" s="14" t="s">
        <v>1224</v>
      </c>
    </row>
    <row r="894" spans="1:12" s="1" customFormat="1" ht="78.75" x14ac:dyDescent="0.25">
      <c r="A894" s="17">
        <v>892</v>
      </c>
      <c r="B894" s="17">
        <v>27001</v>
      </c>
      <c r="C894" s="17" t="s">
        <v>42</v>
      </c>
      <c r="D894" s="17" t="s">
        <v>51</v>
      </c>
      <c r="E894" s="17" t="s">
        <v>1213</v>
      </c>
      <c r="F894" s="17" t="s">
        <v>1155</v>
      </c>
      <c r="G894" s="17" t="s">
        <v>1214</v>
      </c>
      <c r="H894" s="17" t="s">
        <v>1215</v>
      </c>
      <c r="I894" s="19" t="s">
        <v>1216</v>
      </c>
      <c r="J894" s="19" t="s">
        <v>1217</v>
      </c>
      <c r="K894" s="19" t="s">
        <v>1504</v>
      </c>
      <c r="L894" s="14" t="s">
        <v>1225</v>
      </c>
    </row>
    <row r="895" spans="1:12" s="1" customFormat="1" ht="63" x14ac:dyDescent="0.25">
      <c r="A895" s="17">
        <v>893</v>
      </c>
      <c r="B895" s="17">
        <v>27001</v>
      </c>
      <c r="C895" s="17" t="s">
        <v>42</v>
      </c>
      <c r="D895" s="17" t="s">
        <v>51</v>
      </c>
      <c r="E895" s="17" t="s">
        <v>1213</v>
      </c>
      <c r="F895" s="17" t="s">
        <v>1155</v>
      </c>
      <c r="G895" s="17" t="s">
        <v>1214</v>
      </c>
      <c r="H895" s="17" t="s">
        <v>1215</v>
      </c>
      <c r="I895" s="19" t="s">
        <v>1216</v>
      </c>
      <c r="J895" s="19" t="s">
        <v>1217</v>
      </c>
      <c r="K895" s="19" t="s">
        <v>1504</v>
      </c>
      <c r="L895" s="14" t="s">
        <v>1226</v>
      </c>
    </row>
    <row r="896" spans="1:12" s="1" customFormat="1" ht="94.5" x14ac:dyDescent="0.25">
      <c r="A896" s="17">
        <v>894</v>
      </c>
      <c r="B896" s="17">
        <v>27001</v>
      </c>
      <c r="C896" s="17" t="s">
        <v>42</v>
      </c>
      <c r="D896" s="17" t="s">
        <v>51</v>
      </c>
      <c r="E896" s="17" t="s">
        <v>1213</v>
      </c>
      <c r="F896" s="17" t="s">
        <v>1155</v>
      </c>
      <c r="G896" s="17" t="s">
        <v>1214</v>
      </c>
      <c r="H896" s="17" t="s">
        <v>1215</v>
      </c>
      <c r="I896" s="19" t="s">
        <v>1216</v>
      </c>
      <c r="J896" s="19" t="s">
        <v>1217</v>
      </c>
      <c r="K896" s="19" t="s">
        <v>1504</v>
      </c>
      <c r="L896" s="14" t="s">
        <v>1227</v>
      </c>
    </row>
    <row r="897" spans="1:12" s="1" customFormat="1" ht="63" x14ac:dyDescent="0.25">
      <c r="A897" s="17">
        <v>895</v>
      </c>
      <c r="B897" s="17">
        <v>27001</v>
      </c>
      <c r="C897" s="17" t="s">
        <v>42</v>
      </c>
      <c r="D897" s="17" t="s">
        <v>51</v>
      </c>
      <c r="E897" s="17" t="s">
        <v>1213</v>
      </c>
      <c r="F897" s="17" t="s">
        <v>1155</v>
      </c>
      <c r="G897" s="17" t="s">
        <v>1214</v>
      </c>
      <c r="H897" s="17" t="s">
        <v>1215</v>
      </c>
      <c r="I897" s="19" t="s">
        <v>1216</v>
      </c>
      <c r="J897" s="19" t="s">
        <v>1217</v>
      </c>
      <c r="K897" s="19" t="s">
        <v>1504</v>
      </c>
      <c r="L897" s="14" t="s">
        <v>1228</v>
      </c>
    </row>
    <row r="898" spans="1:12" s="1" customFormat="1" ht="126" x14ac:dyDescent="0.25">
      <c r="A898" s="17">
        <v>896</v>
      </c>
      <c r="B898" s="17">
        <v>27001</v>
      </c>
      <c r="C898" s="17" t="s">
        <v>42</v>
      </c>
      <c r="D898" s="17" t="s">
        <v>51</v>
      </c>
      <c r="E898" s="17" t="s">
        <v>1213</v>
      </c>
      <c r="F898" s="17" t="s">
        <v>1155</v>
      </c>
      <c r="G898" s="17" t="s">
        <v>1214</v>
      </c>
      <c r="H898" s="17" t="s">
        <v>1215</v>
      </c>
      <c r="I898" s="19" t="s">
        <v>1216</v>
      </c>
      <c r="J898" s="19" t="s">
        <v>1217</v>
      </c>
      <c r="K898" s="19" t="s">
        <v>1504</v>
      </c>
      <c r="L898" s="14" t="s">
        <v>1229</v>
      </c>
    </row>
    <row r="899" spans="1:12" s="1" customFormat="1" ht="126" x14ac:dyDescent="0.25">
      <c r="A899" s="17">
        <v>897</v>
      </c>
      <c r="B899" s="17">
        <v>27001</v>
      </c>
      <c r="C899" s="17" t="s">
        <v>42</v>
      </c>
      <c r="D899" s="17" t="s">
        <v>51</v>
      </c>
      <c r="E899" s="17" t="s">
        <v>1213</v>
      </c>
      <c r="F899" s="17" t="s">
        <v>1155</v>
      </c>
      <c r="G899" s="17" t="s">
        <v>1214</v>
      </c>
      <c r="H899" s="17" t="s">
        <v>1215</v>
      </c>
      <c r="I899" s="19" t="s">
        <v>1216</v>
      </c>
      <c r="J899" s="19" t="s">
        <v>1217</v>
      </c>
      <c r="K899" s="19" t="s">
        <v>1504</v>
      </c>
      <c r="L899" s="14" t="s">
        <v>1230</v>
      </c>
    </row>
    <row r="900" spans="1:12" s="1" customFormat="1" ht="157.5" x14ac:dyDescent="0.25">
      <c r="A900" s="17">
        <v>898</v>
      </c>
      <c r="B900" s="17">
        <v>27001</v>
      </c>
      <c r="C900" s="17" t="s">
        <v>42</v>
      </c>
      <c r="D900" s="17" t="s">
        <v>39</v>
      </c>
      <c r="E900" s="17" t="s">
        <v>1213</v>
      </c>
      <c r="F900" s="17" t="s">
        <v>1155</v>
      </c>
      <c r="G900" s="17" t="s">
        <v>1214</v>
      </c>
      <c r="H900" s="17" t="s">
        <v>1215</v>
      </c>
      <c r="I900" s="19" t="s">
        <v>1231</v>
      </c>
      <c r="J900" s="19" t="s">
        <v>1232</v>
      </c>
      <c r="K900" s="19" t="s">
        <v>1504</v>
      </c>
      <c r="L900" s="14" t="s">
        <v>1233</v>
      </c>
    </row>
    <row r="901" spans="1:12" s="1" customFormat="1" ht="141.75" x14ac:dyDescent="0.25">
      <c r="A901" s="17">
        <v>899</v>
      </c>
      <c r="B901" s="17">
        <v>27001</v>
      </c>
      <c r="C901" s="17" t="s">
        <v>42</v>
      </c>
      <c r="D901" s="17" t="s">
        <v>51</v>
      </c>
      <c r="E901" s="17" t="s">
        <v>1213</v>
      </c>
      <c r="F901" s="17" t="s">
        <v>1155</v>
      </c>
      <c r="G901" s="17" t="s">
        <v>1214</v>
      </c>
      <c r="H901" s="17" t="s">
        <v>1215</v>
      </c>
      <c r="I901" s="19" t="s">
        <v>1231</v>
      </c>
      <c r="J901" s="19" t="s">
        <v>1232</v>
      </c>
      <c r="K901" s="19" t="s">
        <v>1504</v>
      </c>
      <c r="L901" s="14" t="s">
        <v>1234</v>
      </c>
    </row>
    <row r="902" spans="1:12" s="1" customFormat="1" ht="204.75" x14ac:dyDescent="0.25">
      <c r="A902" s="17">
        <v>900</v>
      </c>
      <c r="B902" s="17">
        <v>27001</v>
      </c>
      <c r="C902" s="17" t="s">
        <v>42</v>
      </c>
      <c r="D902" s="17" t="s">
        <v>51</v>
      </c>
      <c r="E902" s="17" t="s">
        <v>1213</v>
      </c>
      <c r="F902" s="17" t="s">
        <v>1155</v>
      </c>
      <c r="G902" s="17" t="s">
        <v>1214</v>
      </c>
      <c r="H902" s="17" t="s">
        <v>1215</v>
      </c>
      <c r="I902" s="19" t="s">
        <v>1231</v>
      </c>
      <c r="J902" s="19" t="s">
        <v>1232</v>
      </c>
      <c r="K902" s="19" t="s">
        <v>1504</v>
      </c>
      <c r="L902" s="14" t="s">
        <v>1235</v>
      </c>
    </row>
    <row r="903" spans="1:12" s="1" customFormat="1" ht="189" x14ac:dyDescent="0.25">
      <c r="A903" s="17">
        <v>901</v>
      </c>
      <c r="B903" s="17">
        <v>27001</v>
      </c>
      <c r="C903" s="17" t="s">
        <v>42</v>
      </c>
      <c r="D903" s="17" t="s">
        <v>51</v>
      </c>
      <c r="E903" s="17" t="s">
        <v>1213</v>
      </c>
      <c r="F903" s="17" t="s">
        <v>1155</v>
      </c>
      <c r="G903" s="17" t="s">
        <v>1214</v>
      </c>
      <c r="H903" s="17" t="s">
        <v>1215</v>
      </c>
      <c r="I903" s="19" t="s">
        <v>1231</v>
      </c>
      <c r="J903" s="19" t="s">
        <v>1232</v>
      </c>
      <c r="K903" s="19" t="s">
        <v>1504</v>
      </c>
      <c r="L903" s="14" t="s">
        <v>1236</v>
      </c>
    </row>
    <row r="904" spans="1:12" s="1" customFormat="1" ht="378" x14ac:dyDescent="0.25">
      <c r="A904" s="17">
        <v>902</v>
      </c>
      <c r="B904" s="17">
        <v>27001</v>
      </c>
      <c r="C904" s="17" t="s">
        <v>42</v>
      </c>
      <c r="D904" s="17" t="s">
        <v>39</v>
      </c>
      <c r="E904" s="17" t="s">
        <v>1237</v>
      </c>
      <c r="F904" s="17" t="s">
        <v>1238</v>
      </c>
      <c r="G904" s="17" t="s">
        <v>1239</v>
      </c>
      <c r="H904" s="17" t="s">
        <v>1240</v>
      </c>
      <c r="I904" s="19" t="s">
        <v>1241</v>
      </c>
      <c r="J904" s="19" t="s">
        <v>1242</v>
      </c>
      <c r="K904" s="19" t="s">
        <v>310</v>
      </c>
      <c r="L904" s="14" t="s">
        <v>1243</v>
      </c>
    </row>
    <row r="905" spans="1:12" s="1" customFormat="1" ht="78.75" x14ac:dyDescent="0.25">
      <c r="A905" s="17">
        <v>903</v>
      </c>
      <c r="B905" s="17">
        <v>29151</v>
      </c>
      <c r="C905" s="17" t="s">
        <v>50</v>
      </c>
      <c r="D905" s="17" t="s">
        <v>51</v>
      </c>
      <c r="E905" s="17" t="s">
        <v>1237</v>
      </c>
      <c r="F905" s="17" t="s">
        <v>1238</v>
      </c>
      <c r="G905" s="17" t="s">
        <v>1239</v>
      </c>
      <c r="H905" s="17" t="s">
        <v>1240</v>
      </c>
      <c r="I905" s="19" t="s">
        <v>1241</v>
      </c>
      <c r="J905" s="19" t="s">
        <v>1242</v>
      </c>
      <c r="K905" s="19" t="s">
        <v>310</v>
      </c>
      <c r="L905" s="14" t="s">
        <v>1244</v>
      </c>
    </row>
    <row r="906" spans="1:12" s="1" customFormat="1" ht="78.75" x14ac:dyDescent="0.25">
      <c r="A906" s="17">
        <v>904</v>
      </c>
      <c r="B906" s="17">
        <v>29151</v>
      </c>
      <c r="C906" s="17" t="s">
        <v>50</v>
      </c>
      <c r="D906" s="17" t="s">
        <v>51</v>
      </c>
      <c r="E906" s="17" t="s">
        <v>1237</v>
      </c>
      <c r="F906" s="17" t="s">
        <v>1238</v>
      </c>
      <c r="G906" s="17" t="s">
        <v>1239</v>
      </c>
      <c r="H906" s="17" t="s">
        <v>1240</v>
      </c>
      <c r="I906" s="19" t="s">
        <v>1241</v>
      </c>
      <c r="J906" s="19" t="s">
        <v>1242</v>
      </c>
      <c r="K906" s="19" t="s">
        <v>310</v>
      </c>
      <c r="L906" s="14" t="s">
        <v>1245</v>
      </c>
    </row>
    <row r="907" spans="1:12" s="1" customFormat="1" ht="409.5" x14ac:dyDescent="0.25">
      <c r="A907" s="17">
        <v>905</v>
      </c>
      <c r="B907" s="17">
        <v>29151</v>
      </c>
      <c r="C907" s="17" t="s">
        <v>50</v>
      </c>
      <c r="D907" s="17" t="s">
        <v>51</v>
      </c>
      <c r="E907" s="17" t="s">
        <v>1237</v>
      </c>
      <c r="F907" s="17" t="s">
        <v>1238</v>
      </c>
      <c r="G907" s="17" t="s">
        <v>1239</v>
      </c>
      <c r="H907" s="17" t="s">
        <v>1240</v>
      </c>
      <c r="I907" s="19" t="s">
        <v>1241</v>
      </c>
      <c r="J907" s="19" t="s">
        <v>1242</v>
      </c>
      <c r="K907" s="19" t="s">
        <v>310</v>
      </c>
      <c r="L907" s="14" t="s">
        <v>1246</v>
      </c>
    </row>
    <row r="908" spans="1:12" s="1" customFormat="1" ht="126" x14ac:dyDescent="0.25">
      <c r="A908" s="17">
        <v>906</v>
      </c>
      <c r="B908" s="17">
        <v>29151</v>
      </c>
      <c r="C908" s="17" t="s">
        <v>50</v>
      </c>
      <c r="D908" s="17" t="s">
        <v>51</v>
      </c>
      <c r="E908" s="17" t="s">
        <v>1237</v>
      </c>
      <c r="F908" s="17" t="s">
        <v>1238</v>
      </c>
      <c r="G908" s="17" t="s">
        <v>1239</v>
      </c>
      <c r="H908" s="17" t="s">
        <v>1240</v>
      </c>
      <c r="I908" s="19" t="s">
        <v>1241</v>
      </c>
      <c r="J908" s="19" t="s">
        <v>1242</v>
      </c>
      <c r="K908" s="19" t="s">
        <v>310</v>
      </c>
      <c r="L908" s="14" t="s">
        <v>1247</v>
      </c>
    </row>
    <row r="909" spans="1:12" s="1" customFormat="1" ht="204.75" x14ac:dyDescent="0.25">
      <c r="A909" s="17">
        <v>907</v>
      </c>
      <c r="B909" s="17">
        <v>27001</v>
      </c>
      <c r="C909" s="17" t="s">
        <v>42</v>
      </c>
      <c r="D909" s="17" t="s">
        <v>51</v>
      </c>
      <c r="E909" s="17" t="s">
        <v>1237</v>
      </c>
      <c r="F909" s="17" t="s">
        <v>1238</v>
      </c>
      <c r="G909" s="17" t="s">
        <v>1239</v>
      </c>
      <c r="H909" s="17" t="s">
        <v>1240</v>
      </c>
      <c r="I909" s="19" t="s">
        <v>1241</v>
      </c>
      <c r="J909" s="19" t="s">
        <v>1242</v>
      </c>
      <c r="K909" s="19" t="s">
        <v>310</v>
      </c>
      <c r="L909" s="14" t="s">
        <v>1248</v>
      </c>
    </row>
    <row r="910" spans="1:12" s="1" customFormat="1" ht="409.5" x14ac:dyDescent="0.25">
      <c r="A910" s="17">
        <v>908</v>
      </c>
      <c r="B910" s="17">
        <v>27001</v>
      </c>
      <c r="C910" s="17" t="s">
        <v>42</v>
      </c>
      <c r="D910" s="17" t="s">
        <v>51</v>
      </c>
      <c r="E910" s="17" t="s">
        <v>1237</v>
      </c>
      <c r="F910" s="17" t="s">
        <v>1238</v>
      </c>
      <c r="G910" s="17" t="s">
        <v>1239</v>
      </c>
      <c r="H910" s="17" t="s">
        <v>1240</v>
      </c>
      <c r="I910" s="19" t="s">
        <v>1241</v>
      </c>
      <c r="J910" s="19" t="s">
        <v>1242</v>
      </c>
      <c r="K910" s="19" t="s">
        <v>310</v>
      </c>
      <c r="L910" s="14" t="s">
        <v>1249</v>
      </c>
    </row>
    <row r="911" spans="1:12" s="1" customFormat="1" ht="157.5" x14ac:dyDescent="0.25">
      <c r="A911" s="17">
        <v>909</v>
      </c>
      <c r="B911" s="17">
        <v>27001</v>
      </c>
      <c r="C911" s="17" t="s">
        <v>42</v>
      </c>
      <c r="D911" s="17" t="s">
        <v>51</v>
      </c>
      <c r="E911" s="17" t="s">
        <v>1237</v>
      </c>
      <c r="F911" s="17" t="s">
        <v>1238</v>
      </c>
      <c r="G911" s="17" t="s">
        <v>1239</v>
      </c>
      <c r="H911" s="17" t="s">
        <v>1240</v>
      </c>
      <c r="I911" s="19" t="s">
        <v>1241</v>
      </c>
      <c r="J911" s="19" t="s">
        <v>1242</v>
      </c>
      <c r="K911" s="19" t="s">
        <v>310</v>
      </c>
      <c r="L911" s="14" t="s">
        <v>1250</v>
      </c>
    </row>
    <row r="912" spans="1:12" s="1" customFormat="1" ht="94.5" x14ac:dyDescent="0.25">
      <c r="A912" s="17">
        <v>910</v>
      </c>
      <c r="B912" s="17">
        <v>27001</v>
      </c>
      <c r="C912" s="17" t="s">
        <v>42</v>
      </c>
      <c r="D912" s="17" t="s">
        <v>39</v>
      </c>
      <c r="E912" s="17" t="s">
        <v>1237</v>
      </c>
      <c r="F912" s="17" t="s">
        <v>1238</v>
      </c>
      <c r="G912" s="17" t="s">
        <v>1239</v>
      </c>
      <c r="H912" s="17" t="s">
        <v>1240</v>
      </c>
      <c r="I912" s="19" t="s">
        <v>1251</v>
      </c>
      <c r="J912" s="19" t="s">
        <v>1252</v>
      </c>
      <c r="K912" s="19" t="s">
        <v>1504</v>
      </c>
      <c r="L912" s="14" t="s">
        <v>1253</v>
      </c>
    </row>
    <row r="913" spans="1:12" s="1" customFormat="1" ht="126" x14ac:dyDescent="0.25">
      <c r="A913" s="17">
        <v>911</v>
      </c>
      <c r="B913" s="17">
        <v>29151</v>
      </c>
      <c r="C913" s="17" t="s">
        <v>50</v>
      </c>
      <c r="D913" s="17" t="s">
        <v>51</v>
      </c>
      <c r="E913" s="17" t="s">
        <v>1237</v>
      </c>
      <c r="F913" s="17" t="s">
        <v>1238</v>
      </c>
      <c r="G913" s="17" t="s">
        <v>1239</v>
      </c>
      <c r="H913" s="17" t="s">
        <v>1240</v>
      </c>
      <c r="I913" s="19" t="s">
        <v>1251</v>
      </c>
      <c r="J913" s="19" t="s">
        <v>1252</v>
      </c>
      <c r="K913" s="19" t="s">
        <v>1504</v>
      </c>
      <c r="L913" s="14" t="s">
        <v>1254</v>
      </c>
    </row>
    <row r="914" spans="1:12" s="1" customFormat="1" ht="94.5" x14ac:dyDescent="0.25">
      <c r="A914" s="17">
        <v>912</v>
      </c>
      <c r="B914" s="17">
        <v>29151</v>
      </c>
      <c r="C914" s="17" t="s">
        <v>50</v>
      </c>
      <c r="D914" s="17" t="s">
        <v>51</v>
      </c>
      <c r="E914" s="17" t="s">
        <v>1237</v>
      </c>
      <c r="F914" s="17" t="s">
        <v>1238</v>
      </c>
      <c r="G914" s="17" t="s">
        <v>1239</v>
      </c>
      <c r="H914" s="17" t="s">
        <v>1240</v>
      </c>
      <c r="I914" s="19" t="s">
        <v>1251</v>
      </c>
      <c r="J914" s="19" t="s">
        <v>1252</v>
      </c>
      <c r="K914" s="19" t="s">
        <v>1504</v>
      </c>
      <c r="L914" s="14" t="s">
        <v>1255</v>
      </c>
    </row>
    <row r="915" spans="1:12" s="1" customFormat="1" ht="94.5" x14ac:dyDescent="0.25">
      <c r="A915" s="17">
        <v>913</v>
      </c>
      <c r="B915" s="17">
        <v>27001</v>
      </c>
      <c r="C915" s="17" t="s">
        <v>42</v>
      </c>
      <c r="D915" s="17" t="s">
        <v>51</v>
      </c>
      <c r="E915" s="17" t="s">
        <v>1237</v>
      </c>
      <c r="F915" s="17" t="s">
        <v>1238</v>
      </c>
      <c r="G915" s="17" t="s">
        <v>1239</v>
      </c>
      <c r="H915" s="17" t="s">
        <v>1240</v>
      </c>
      <c r="I915" s="19" t="s">
        <v>1251</v>
      </c>
      <c r="J915" s="19" t="s">
        <v>1252</v>
      </c>
      <c r="K915" s="19" t="s">
        <v>1504</v>
      </c>
      <c r="L915" s="14" t="s">
        <v>1256</v>
      </c>
    </row>
    <row r="916" spans="1:12" s="1" customFormat="1" ht="157.5" x14ac:dyDescent="0.25">
      <c r="A916" s="17">
        <v>914</v>
      </c>
      <c r="B916" s="17">
        <v>27001</v>
      </c>
      <c r="C916" s="17" t="s">
        <v>42</v>
      </c>
      <c r="D916" s="17" t="s">
        <v>39</v>
      </c>
      <c r="E916" s="17" t="s">
        <v>1237</v>
      </c>
      <c r="F916" s="17" t="s">
        <v>1238</v>
      </c>
      <c r="G916" s="17" t="s">
        <v>1239</v>
      </c>
      <c r="H916" s="17" t="s">
        <v>1240</v>
      </c>
      <c r="I916" s="19" t="s">
        <v>1257</v>
      </c>
      <c r="J916" s="19" t="s">
        <v>1258</v>
      </c>
      <c r="K916" s="19" t="s">
        <v>1504</v>
      </c>
      <c r="L916" s="14" t="s">
        <v>1259</v>
      </c>
    </row>
    <row r="917" spans="1:12" s="1" customFormat="1" ht="157.5" x14ac:dyDescent="0.25">
      <c r="A917" s="17">
        <v>915</v>
      </c>
      <c r="B917" s="17">
        <v>27001</v>
      </c>
      <c r="C917" s="17" t="s">
        <v>42</v>
      </c>
      <c r="D917" s="17" t="s">
        <v>51</v>
      </c>
      <c r="E917" s="17" t="s">
        <v>1237</v>
      </c>
      <c r="F917" s="17" t="s">
        <v>1238</v>
      </c>
      <c r="G917" s="17" t="s">
        <v>1239</v>
      </c>
      <c r="H917" s="17" t="s">
        <v>1240</v>
      </c>
      <c r="I917" s="19" t="s">
        <v>1257</v>
      </c>
      <c r="J917" s="19" t="s">
        <v>1258</v>
      </c>
      <c r="K917" s="19" t="s">
        <v>1504</v>
      </c>
      <c r="L917" s="14" t="s">
        <v>1260</v>
      </c>
    </row>
    <row r="918" spans="1:12" s="1" customFormat="1" ht="141.75" x14ac:dyDescent="0.25">
      <c r="A918" s="17">
        <v>916</v>
      </c>
      <c r="B918" s="17">
        <v>27001</v>
      </c>
      <c r="C918" s="17" t="s">
        <v>42</v>
      </c>
      <c r="D918" s="17" t="s">
        <v>39</v>
      </c>
      <c r="E918" s="17" t="s">
        <v>1237</v>
      </c>
      <c r="F918" s="17" t="s">
        <v>1238</v>
      </c>
      <c r="G918" s="17" t="s">
        <v>1239</v>
      </c>
      <c r="H918" s="17" t="s">
        <v>1240</v>
      </c>
      <c r="I918" s="19" t="s">
        <v>1261</v>
      </c>
      <c r="J918" s="19" t="s">
        <v>1262</v>
      </c>
      <c r="K918" s="19" t="s">
        <v>1504</v>
      </c>
      <c r="L918" s="14" t="s">
        <v>1263</v>
      </c>
    </row>
    <row r="919" spans="1:12" s="1" customFormat="1" ht="78.75" x14ac:dyDescent="0.25">
      <c r="A919" s="17">
        <v>917</v>
      </c>
      <c r="B919" s="17">
        <v>27001</v>
      </c>
      <c r="C919" s="17" t="s">
        <v>42</v>
      </c>
      <c r="D919" s="17" t="s">
        <v>51</v>
      </c>
      <c r="E919" s="17" t="s">
        <v>1237</v>
      </c>
      <c r="F919" s="17" t="s">
        <v>1238</v>
      </c>
      <c r="G919" s="17" t="s">
        <v>1239</v>
      </c>
      <c r="H919" s="17" t="s">
        <v>1240</v>
      </c>
      <c r="I919" s="19" t="s">
        <v>1261</v>
      </c>
      <c r="J919" s="19" t="s">
        <v>1262</v>
      </c>
      <c r="K919" s="19" t="s">
        <v>1504</v>
      </c>
      <c r="L919" s="14" t="s">
        <v>1264</v>
      </c>
    </row>
    <row r="920" spans="1:12" s="1" customFormat="1" ht="94.5" x14ac:dyDescent="0.25">
      <c r="A920" s="17">
        <v>918</v>
      </c>
      <c r="B920" s="17">
        <v>27001</v>
      </c>
      <c r="C920" s="17" t="s">
        <v>42</v>
      </c>
      <c r="D920" s="17" t="s">
        <v>39</v>
      </c>
      <c r="E920" s="17" t="s">
        <v>1237</v>
      </c>
      <c r="F920" s="17" t="s">
        <v>1238</v>
      </c>
      <c r="G920" s="17" t="s">
        <v>1239</v>
      </c>
      <c r="H920" s="17" t="s">
        <v>1240</v>
      </c>
      <c r="I920" s="19" t="s">
        <v>1265</v>
      </c>
      <c r="J920" s="19" t="s">
        <v>1266</v>
      </c>
      <c r="K920" s="19" t="s">
        <v>1504</v>
      </c>
      <c r="L920" s="14" t="s">
        <v>1267</v>
      </c>
    </row>
    <row r="921" spans="1:12" s="1" customFormat="1" ht="78.75" x14ac:dyDescent="0.25">
      <c r="A921" s="17">
        <v>919</v>
      </c>
      <c r="B921" s="17">
        <v>27001</v>
      </c>
      <c r="C921" s="17" t="s">
        <v>42</v>
      </c>
      <c r="D921" s="17" t="s">
        <v>51</v>
      </c>
      <c r="E921" s="17" t="s">
        <v>1237</v>
      </c>
      <c r="F921" s="17" t="s">
        <v>1238</v>
      </c>
      <c r="G921" s="17" t="s">
        <v>1239</v>
      </c>
      <c r="H921" s="17" t="s">
        <v>1240</v>
      </c>
      <c r="I921" s="19" t="s">
        <v>1265</v>
      </c>
      <c r="J921" s="19" t="s">
        <v>1266</v>
      </c>
      <c r="K921" s="19" t="s">
        <v>1504</v>
      </c>
      <c r="L921" s="14" t="s">
        <v>1268</v>
      </c>
    </row>
    <row r="922" spans="1:12" s="1" customFormat="1" ht="78.75" x14ac:dyDescent="0.25">
      <c r="A922" s="17">
        <v>920</v>
      </c>
      <c r="B922" s="17">
        <v>27001</v>
      </c>
      <c r="C922" s="17" t="s">
        <v>42</v>
      </c>
      <c r="D922" s="17" t="s">
        <v>51</v>
      </c>
      <c r="E922" s="17" t="s">
        <v>1237</v>
      </c>
      <c r="F922" s="17" t="s">
        <v>1238</v>
      </c>
      <c r="G922" s="17" t="s">
        <v>1239</v>
      </c>
      <c r="H922" s="17" t="s">
        <v>1240</v>
      </c>
      <c r="I922" s="19" t="s">
        <v>1265</v>
      </c>
      <c r="J922" s="19" t="s">
        <v>1266</v>
      </c>
      <c r="K922" s="19" t="s">
        <v>1504</v>
      </c>
      <c r="L922" s="14" t="s">
        <v>1269</v>
      </c>
    </row>
    <row r="923" spans="1:12" s="1" customFormat="1" ht="78.75" x14ac:dyDescent="0.25">
      <c r="A923" s="17">
        <v>921</v>
      </c>
      <c r="B923" s="17">
        <v>27001</v>
      </c>
      <c r="C923" s="17" t="s">
        <v>42</v>
      </c>
      <c r="D923" s="17" t="s">
        <v>51</v>
      </c>
      <c r="E923" s="17" t="s">
        <v>1237</v>
      </c>
      <c r="F923" s="17" t="s">
        <v>1238</v>
      </c>
      <c r="G923" s="17" t="s">
        <v>1239</v>
      </c>
      <c r="H923" s="17" t="s">
        <v>1240</v>
      </c>
      <c r="I923" s="19" t="s">
        <v>1265</v>
      </c>
      <c r="J923" s="19" t="s">
        <v>1266</v>
      </c>
      <c r="K923" s="19" t="s">
        <v>1504</v>
      </c>
      <c r="L923" s="14" t="s">
        <v>1270</v>
      </c>
    </row>
    <row r="924" spans="1:12" s="1" customFormat="1" ht="78.75" x14ac:dyDescent="0.25">
      <c r="A924" s="17">
        <v>922</v>
      </c>
      <c r="B924" s="17">
        <v>27001</v>
      </c>
      <c r="C924" s="17" t="s">
        <v>42</v>
      </c>
      <c r="D924" s="17" t="s">
        <v>51</v>
      </c>
      <c r="E924" s="17" t="s">
        <v>1237</v>
      </c>
      <c r="F924" s="17" t="s">
        <v>1238</v>
      </c>
      <c r="G924" s="17" t="s">
        <v>1239</v>
      </c>
      <c r="H924" s="17" t="s">
        <v>1240</v>
      </c>
      <c r="I924" s="19" t="s">
        <v>1265</v>
      </c>
      <c r="J924" s="19" t="s">
        <v>1266</v>
      </c>
      <c r="K924" s="19" t="s">
        <v>1504</v>
      </c>
      <c r="L924" s="14" t="s">
        <v>1271</v>
      </c>
    </row>
    <row r="925" spans="1:12" s="1" customFormat="1" ht="94.5" x14ac:dyDescent="0.25">
      <c r="A925" s="17">
        <v>923</v>
      </c>
      <c r="B925" s="17">
        <v>27001</v>
      </c>
      <c r="C925" s="17" t="s">
        <v>42</v>
      </c>
      <c r="D925" s="17" t="s">
        <v>51</v>
      </c>
      <c r="E925" s="17" t="s">
        <v>1237</v>
      </c>
      <c r="F925" s="17" t="s">
        <v>1238</v>
      </c>
      <c r="G925" s="17" t="s">
        <v>1239</v>
      </c>
      <c r="H925" s="17" t="s">
        <v>1240</v>
      </c>
      <c r="I925" s="19" t="s">
        <v>1265</v>
      </c>
      <c r="J925" s="19" t="s">
        <v>1266</v>
      </c>
      <c r="K925" s="19" t="s">
        <v>1504</v>
      </c>
      <c r="L925" s="14" t="s">
        <v>1272</v>
      </c>
    </row>
    <row r="926" spans="1:12" s="1" customFormat="1" ht="78.75" x14ac:dyDescent="0.25">
      <c r="A926" s="17">
        <v>924</v>
      </c>
      <c r="B926" s="17">
        <v>27001</v>
      </c>
      <c r="C926" s="17" t="s">
        <v>42</v>
      </c>
      <c r="D926" s="17" t="s">
        <v>51</v>
      </c>
      <c r="E926" s="17" t="s">
        <v>1237</v>
      </c>
      <c r="F926" s="17" t="s">
        <v>1238</v>
      </c>
      <c r="G926" s="17" t="s">
        <v>1239</v>
      </c>
      <c r="H926" s="17" t="s">
        <v>1240</v>
      </c>
      <c r="I926" s="19" t="s">
        <v>1265</v>
      </c>
      <c r="J926" s="19" t="s">
        <v>1266</v>
      </c>
      <c r="K926" s="19" t="s">
        <v>1504</v>
      </c>
      <c r="L926" s="14" t="s">
        <v>1273</v>
      </c>
    </row>
    <row r="927" spans="1:12" s="1" customFormat="1" ht="78.75" x14ac:dyDescent="0.25">
      <c r="A927" s="17">
        <v>925</v>
      </c>
      <c r="B927" s="17">
        <v>27001</v>
      </c>
      <c r="C927" s="17" t="s">
        <v>42</v>
      </c>
      <c r="D927" s="17" t="s">
        <v>51</v>
      </c>
      <c r="E927" s="17" t="s">
        <v>1237</v>
      </c>
      <c r="F927" s="17" t="s">
        <v>1238</v>
      </c>
      <c r="G927" s="17" t="s">
        <v>1239</v>
      </c>
      <c r="H927" s="17" t="s">
        <v>1240</v>
      </c>
      <c r="I927" s="19" t="s">
        <v>1265</v>
      </c>
      <c r="J927" s="19" t="s">
        <v>1266</v>
      </c>
      <c r="K927" s="19" t="s">
        <v>1504</v>
      </c>
      <c r="L927" s="14" t="s">
        <v>1274</v>
      </c>
    </row>
    <row r="928" spans="1:12" s="1" customFormat="1" ht="78.75" x14ac:dyDescent="0.25">
      <c r="A928" s="17">
        <v>926</v>
      </c>
      <c r="B928" s="17">
        <v>27001</v>
      </c>
      <c r="C928" s="17" t="s">
        <v>42</v>
      </c>
      <c r="D928" s="17" t="s">
        <v>51</v>
      </c>
      <c r="E928" s="17" t="s">
        <v>1237</v>
      </c>
      <c r="F928" s="17" t="s">
        <v>1238</v>
      </c>
      <c r="G928" s="17" t="s">
        <v>1239</v>
      </c>
      <c r="H928" s="17" t="s">
        <v>1240</v>
      </c>
      <c r="I928" s="19" t="s">
        <v>1265</v>
      </c>
      <c r="J928" s="19" t="s">
        <v>1266</v>
      </c>
      <c r="K928" s="19" t="s">
        <v>1504</v>
      </c>
      <c r="L928" s="14" t="s">
        <v>1275</v>
      </c>
    </row>
    <row r="929" spans="1:12" s="1" customFormat="1" ht="78.75" x14ac:dyDescent="0.25">
      <c r="A929" s="17">
        <v>927</v>
      </c>
      <c r="B929" s="17">
        <v>27001</v>
      </c>
      <c r="C929" s="17" t="s">
        <v>42</v>
      </c>
      <c r="D929" s="17" t="s">
        <v>39</v>
      </c>
      <c r="E929" s="17" t="s">
        <v>1237</v>
      </c>
      <c r="F929" s="17" t="s">
        <v>1238</v>
      </c>
      <c r="G929" s="17" t="s">
        <v>1239</v>
      </c>
      <c r="H929" s="17" t="s">
        <v>1240</v>
      </c>
      <c r="I929" s="19" t="s">
        <v>1276</v>
      </c>
      <c r="J929" s="19" t="s">
        <v>1277</v>
      </c>
      <c r="K929" s="19" t="s">
        <v>1504</v>
      </c>
      <c r="L929" s="14" t="s">
        <v>1278</v>
      </c>
    </row>
    <row r="930" spans="1:12" s="1" customFormat="1" ht="78.75" x14ac:dyDescent="0.25">
      <c r="A930" s="17">
        <v>928</v>
      </c>
      <c r="B930" s="17">
        <v>27001</v>
      </c>
      <c r="C930" s="17" t="s">
        <v>42</v>
      </c>
      <c r="D930" s="17" t="s">
        <v>51</v>
      </c>
      <c r="E930" s="17" t="s">
        <v>1237</v>
      </c>
      <c r="F930" s="17" t="s">
        <v>1238</v>
      </c>
      <c r="G930" s="17" t="s">
        <v>1239</v>
      </c>
      <c r="H930" s="17" t="s">
        <v>1240</v>
      </c>
      <c r="I930" s="19" t="s">
        <v>1276</v>
      </c>
      <c r="J930" s="19" t="s">
        <v>1277</v>
      </c>
      <c r="K930" s="19" t="s">
        <v>1504</v>
      </c>
      <c r="L930" s="14" t="s">
        <v>1279</v>
      </c>
    </row>
    <row r="931" spans="1:12" s="1" customFormat="1" ht="126" x14ac:dyDescent="0.25">
      <c r="A931" s="17">
        <v>929</v>
      </c>
      <c r="B931" s="17">
        <v>27001</v>
      </c>
      <c r="C931" s="17" t="s">
        <v>42</v>
      </c>
      <c r="D931" s="17" t="s">
        <v>51</v>
      </c>
      <c r="E931" s="17" t="s">
        <v>1237</v>
      </c>
      <c r="F931" s="17" t="s">
        <v>1238</v>
      </c>
      <c r="G931" s="17" t="s">
        <v>1239</v>
      </c>
      <c r="H931" s="17" t="s">
        <v>1240</v>
      </c>
      <c r="I931" s="19" t="s">
        <v>1276</v>
      </c>
      <c r="J931" s="19" t="s">
        <v>1277</v>
      </c>
      <c r="K931" s="19" t="s">
        <v>1504</v>
      </c>
      <c r="L931" s="14" t="s">
        <v>1280</v>
      </c>
    </row>
    <row r="932" spans="1:12" s="1" customFormat="1" ht="78.75" x14ac:dyDescent="0.25">
      <c r="A932" s="17">
        <v>930</v>
      </c>
      <c r="B932" s="17">
        <v>27001</v>
      </c>
      <c r="C932" s="17" t="s">
        <v>42</v>
      </c>
      <c r="D932" s="17" t="s">
        <v>39</v>
      </c>
      <c r="E932" s="17" t="s">
        <v>1237</v>
      </c>
      <c r="F932" s="17" t="s">
        <v>1238</v>
      </c>
      <c r="G932" s="17" t="s">
        <v>1239</v>
      </c>
      <c r="H932" s="17" t="s">
        <v>1240</v>
      </c>
      <c r="I932" s="19" t="s">
        <v>1281</v>
      </c>
      <c r="J932" s="19" t="s">
        <v>1282</v>
      </c>
      <c r="K932" s="19" t="s">
        <v>1504</v>
      </c>
      <c r="L932" s="14" t="s">
        <v>1283</v>
      </c>
    </row>
    <row r="933" spans="1:12" s="1" customFormat="1" ht="126" x14ac:dyDescent="0.25">
      <c r="A933" s="17">
        <v>931</v>
      </c>
      <c r="B933" s="17">
        <v>27001</v>
      </c>
      <c r="C933" s="17" t="s">
        <v>42</v>
      </c>
      <c r="D933" s="17" t="s">
        <v>51</v>
      </c>
      <c r="E933" s="17" t="s">
        <v>1237</v>
      </c>
      <c r="F933" s="17" t="s">
        <v>1238</v>
      </c>
      <c r="G933" s="17" t="s">
        <v>1239</v>
      </c>
      <c r="H933" s="17" t="s">
        <v>1240</v>
      </c>
      <c r="I933" s="19" t="s">
        <v>1281</v>
      </c>
      <c r="J933" s="19" t="s">
        <v>1282</v>
      </c>
      <c r="K933" s="19" t="s">
        <v>1504</v>
      </c>
      <c r="L933" s="14" t="s">
        <v>1284</v>
      </c>
    </row>
    <row r="934" spans="1:12" s="1" customFormat="1" ht="110.25" x14ac:dyDescent="0.25">
      <c r="A934" s="17">
        <v>932</v>
      </c>
      <c r="B934" s="17">
        <v>27001</v>
      </c>
      <c r="C934" s="17" t="s">
        <v>42</v>
      </c>
      <c r="D934" s="17" t="s">
        <v>51</v>
      </c>
      <c r="E934" s="17" t="s">
        <v>1237</v>
      </c>
      <c r="F934" s="17" t="s">
        <v>1238</v>
      </c>
      <c r="G934" s="17" t="s">
        <v>1239</v>
      </c>
      <c r="H934" s="17" t="s">
        <v>1240</v>
      </c>
      <c r="I934" s="19" t="s">
        <v>1281</v>
      </c>
      <c r="J934" s="19" t="s">
        <v>1282</v>
      </c>
      <c r="K934" s="19" t="s">
        <v>1504</v>
      </c>
      <c r="L934" s="14" t="s">
        <v>1285</v>
      </c>
    </row>
    <row r="935" spans="1:12" s="1" customFormat="1" ht="78.75" x14ac:dyDescent="0.25">
      <c r="A935" s="17">
        <v>933</v>
      </c>
      <c r="B935" s="17">
        <v>27001</v>
      </c>
      <c r="C935" s="17" t="s">
        <v>42</v>
      </c>
      <c r="D935" s="17" t="s">
        <v>51</v>
      </c>
      <c r="E935" s="17" t="s">
        <v>1237</v>
      </c>
      <c r="F935" s="17" t="s">
        <v>1238</v>
      </c>
      <c r="G935" s="17" t="s">
        <v>1239</v>
      </c>
      <c r="H935" s="17" t="s">
        <v>1240</v>
      </c>
      <c r="I935" s="19" t="s">
        <v>1281</v>
      </c>
      <c r="J935" s="19" t="s">
        <v>1282</v>
      </c>
      <c r="K935" s="19" t="s">
        <v>1504</v>
      </c>
      <c r="L935" s="14" t="s">
        <v>1286</v>
      </c>
    </row>
    <row r="936" spans="1:12" s="1" customFormat="1" ht="94.5" x14ac:dyDescent="0.25">
      <c r="A936" s="17">
        <v>934</v>
      </c>
      <c r="B936" s="17">
        <v>27001</v>
      </c>
      <c r="C936" s="17" t="s">
        <v>42</v>
      </c>
      <c r="D936" s="17" t="s">
        <v>51</v>
      </c>
      <c r="E936" s="17" t="s">
        <v>1237</v>
      </c>
      <c r="F936" s="17" t="s">
        <v>1238</v>
      </c>
      <c r="G936" s="17" t="s">
        <v>1239</v>
      </c>
      <c r="H936" s="17" t="s">
        <v>1240</v>
      </c>
      <c r="I936" s="19" t="s">
        <v>1281</v>
      </c>
      <c r="J936" s="19" t="s">
        <v>1282</v>
      </c>
      <c r="K936" s="19" t="s">
        <v>1504</v>
      </c>
      <c r="L936" s="14" t="s">
        <v>1287</v>
      </c>
    </row>
    <row r="937" spans="1:12" s="1" customFormat="1" ht="94.5" x14ac:dyDescent="0.25">
      <c r="A937" s="17">
        <v>935</v>
      </c>
      <c r="B937" s="17">
        <v>27001</v>
      </c>
      <c r="C937" s="17" t="s">
        <v>42</v>
      </c>
      <c r="D937" s="17" t="s">
        <v>39</v>
      </c>
      <c r="E937" s="17" t="s">
        <v>1288</v>
      </c>
      <c r="F937" s="17" t="s">
        <v>1289</v>
      </c>
      <c r="G937" s="17" t="s">
        <v>1290</v>
      </c>
      <c r="H937" s="17" t="s">
        <v>1291</v>
      </c>
      <c r="I937" s="19" t="s">
        <v>1292</v>
      </c>
      <c r="J937" s="19" t="s">
        <v>1293</v>
      </c>
      <c r="K937" s="19" t="s">
        <v>1504</v>
      </c>
      <c r="L937" s="14" t="s">
        <v>1294</v>
      </c>
    </row>
    <row r="938" spans="1:12" s="1" customFormat="1" ht="94.5" x14ac:dyDescent="0.25">
      <c r="A938" s="17">
        <v>936</v>
      </c>
      <c r="B938" s="17">
        <v>27001</v>
      </c>
      <c r="C938" s="17" t="s">
        <v>42</v>
      </c>
      <c r="D938" s="17" t="s">
        <v>51</v>
      </c>
      <c r="E938" s="17" t="s">
        <v>1288</v>
      </c>
      <c r="F938" s="17" t="s">
        <v>1289</v>
      </c>
      <c r="G938" s="17" t="s">
        <v>1290</v>
      </c>
      <c r="H938" s="17" t="s">
        <v>1291</v>
      </c>
      <c r="I938" s="19" t="s">
        <v>1292</v>
      </c>
      <c r="J938" s="19" t="s">
        <v>1293</v>
      </c>
      <c r="K938" s="19" t="s">
        <v>1504</v>
      </c>
      <c r="L938" s="14" t="s">
        <v>1295</v>
      </c>
    </row>
    <row r="939" spans="1:12" s="1" customFormat="1" ht="189" x14ac:dyDescent="0.25">
      <c r="A939" s="17">
        <v>937</v>
      </c>
      <c r="B939" s="17">
        <v>27001</v>
      </c>
      <c r="C939" s="17" t="s">
        <v>42</v>
      </c>
      <c r="D939" s="17" t="s">
        <v>51</v>
      </c>
      <c r="E939" s="17" t="s">
        <v>1288</v>
      </c>
      <c r="F939" s="17" t="s">
        <v>1289</v>
      </c>
      <c r="G939" s="17" t="s">
        <v>1290</v>
      </c>
      <c r="H939" s="17" t="s">
        <v>1291</v>
      </c>
      <c r="I939" s="19" t="s">
        <v>1292</v>
      </c>
      <c r="J939" s="19" t="s">
        <v>1293</v>
      </c>
      <c r="K939" s="19" t="s">
        <v>1504</v>
      </c>
      <c r="L939" s="14" t="s">
        <v>1296</v>
      </c>
    </row>
    <row r="940" spans="1:12" s="1" customFormat="1" ht="110.25" x14ac:dyDescent="0.25">
      <c r="A940" s="17">
        <v>938</v>
      </c>
      <c r="B940" s="17">
        <v>27001</v>
      </c>
      <c r="C940" s="17" t="s">
        <v>42</v>
      </c>
      <c r="D940" s="17" t="s">
        <v>39</v>
      </c>
      <c r="E940" s="17" t="s">
        <v>1288</v>
      </c>
      <c r="F940" s="17" t="s">
        <v>1289</v>
      </c>
      <c r="G940" s="17" t="s">
        <v>1290</v>
      </c>
      <c r="H940" s="17" t="s">
        <v>1291</v>
      </c>
      <c r="I940" s="19" t="s">
        <v>1297</v>
      </c>
      <c r="J940" s="19" t="s">
        <v>1298</v>
      </c>
      <c r="K940" s="19" t="s">
        <v>1504</v>
      </c>
      <c r="L940" s="14" t="s">
        <v>1299</v>
      </c>
    </row>
    <row r="941" spans="1:12" s="1" customFormat="1" ht="110.25" x14ac:dyDescent="0.25">
      <c r="A941" s="17">
        <v>939</v>
      </c>
      <c r="B941" s="17">
        <v>27001</v>
      </c>
      <c r="C941" s="17" t="s">
        <v>42</v>
      </c>
      <c r="D941" s="17" t="s">
        <v>51</v>
      </c>
      <c r="E941" s="17" t="s">
        <v>1288</v>
      </c>
      <c r="F941" s="17" t="s">
        <v>1289</v>
      </c>
      <c r="G941" s="17" t="s">
        <v>1290</v>
      </c>
      <c r="H941" s="17" t="s">
        <v>1291</v>
      </c>
      <c r="I941" s="19" t="s">
        <v>1297</v>
      </c>
      <c r="J941" s="19" t="s">
        <v>1298</v>
      </c>
      <c r="K941" s="19" t="s">
        <v>1504</v>
      </c>
      <c r="L941" s="14" t="s">
        <v>1300</v>
      </c>
    </row>
    <row r="942" spans="1:12" s="1" customFormat="1" ht="110.25" x14ac:dyDescent="0.25">
      <c r="A942" s="17">
        <v>940</v>
      </c>
      <c r="B942" s="17">
        <v>27001</v>
      </c>
      <c r="C942" s="17" t="s">
        <v>42</v>
      </c>
      <c r="D942" s="17" t="s">
        <v>51</v>
      </c>
      <c r="E942" s="17" t="s">
        <v>1288</v>
      </c>
      <c r="F942" s="17" t="s">
        <v>1289</v>
      </c>
      <c r="G942" s="17" t="s">
        <v>1290</v>
      </c>
      <c r="H942" s="17" t="s">
        <v>1291</v>
      </c>
      <c r="I942" s="19" t="s">
        <v>1297</v>
      </c>
      <c r="J942" s="19" t="s">
        <v>1298</v>
      </c>
      <c r="K942" s="19" t="s">
        <v>1504</v>
      </c>
      <c r="L942" s="14" t="s">
        <v>1301</v>
      </c>
    </row>
    <row r="943" spans="1:12" s="1" customFormat="1" ht="189" x14ac:dyDescent="0.25">
      <c r="A943" s="17">
        <v>941</v>
      </c>
      <c r="B943" s="17">
        <v>27001</v>
      </c>
      <c r="C943" s="17" t="s">
        <v>42</v>
      </c>
      <c r="D943" s="17" t="s">
        <v>51</v>
      </c>
      <c r="E943" s="17" t="s">
        <v>1288</v>
      </c>
      <c r="F943" s="17" t="s">
        <v>1289</v>
      </c>
      <c r="G943" s="17" t="s">
        <v>1290</v>
      </c>
      <c r="H943" s="17" t="s">
        <v>1291</v>
      </c>
      <c r="I943" s="19" t="s">
        <v>1297</v>
      </c>
      <c r="J943" s="19" t="s">
        <v>1298</v>
      </c>
      <c r="K943" s="19" t="s">
        <v>1504</v>
      </c>
      <c r="L943" s="14" t="s">
        <v>1302</v>
      </c>
    </row>
    <row r="944" spans="1:12" s="1" customFormat="1" ht="126" x14ac:dyDescent="0.25">
      <c r="A944" s="17">
        <v>942</v>
      </c>
      <c r="B944" s="17">
        <v>27001</v>
      </c>
      <c r="C944" s="17" t="s">
        <v>42</v>
      </c>
      <c r="D944" s="17" t="s">
        <v>51</v>
      </c>
      <c r="E944" s="17" t="s">
        <v>1288</v>
      </c>
      <c r="F944" s="17" t="s">
        <v>1289</v>
      </c>
      <c r="G944" s="17" t="s">
        <v>1290</v>
      </c>
      <c r="H944" s="17" t="s">
        <v>1291</v>
      </c>
      <c r="I944" s="19" t="s">
        <v>1297</v>
      </c>
      <c r="J944" s="19" t="s">
        <v>1298</v>
      </c>
      <c r="K944" s="19" t="s">
        <v>1504</v>
      </c>
      <c r="L944" s="14" t="s">
        <v>1303</v>
      </c>
    </row>
    <row r="945" spans="1:12" s="1" customFormat="1" ht="110.25" x14ac:dyDescent="0.25">
      <c r="A945" s="17">
        <v>943</v>
      </c>
      <c r="B945" s="17">
        <v>27001</v>
      </c>
      <c r="C945" s="17" t="s">
        <v>42</v>
      </c>
      <c r="D945" s="17" t="s">
        <v>51</v>
      </c>
      <c r="E945" s="17" t="s">
        <v>1288</v>
      </c>
      <c r="F945" s="17" t="s">
        <v>1289</v>
      </c>
      <c r="G945" s="17" t="s">
        <v>1290</v>
      </c>
      <c r="H945" s="17" t="s">
        <v>1291</v>
      </c>
      <c r="I945" s="19" t="s">
        <v>1297</v>
      </c>
      <c r="J945" s="19" t="s">
        <v>1298</v>
      </c>
      <c r="K945" s="19" t="s">
        <v>1504</v>
      </c>
      <c r="L945" s="14" t="s">
        <v>1304</v>
      </c>
    </row>
    <row r="946" spans="1:12" s="1" customFormat="1" ht="126" x14ac:dyDescent="0.25">
      <c r="A946" s="17">
        <v>944</v>
      </c>
      <c r="B946" s="17">
        <v>27001</v>
      </c>
      <c r="C946" s="17" t="s">
        <v>42</v>
      </c>
      <c r="D946" s="17" t="s">
        <v>51</v>
      </c>
      <c r="E946" s="17" t="s">
        <v>1288</v>
      </c>
      <c r="F946" s="17" t="s">
        <v>1289</v>
      </c>
      <c r="G946" s="17" t="s">
        <v>1290</v>
      </c>
      <c r="H946" s="17" t="s">
        <v>1291</v>
      </c>
      <c r="I946" s="19" t="s">
        <v>1297</v>
      </c>
      <c r="J946" s="19" t="s">
        <v>1298</v>
      </c>
      <c r="K946" s="19" t="s">
        <v>1504</v>
      </c>
      <c r="L946" s="14" t="s">
        <v>1305</v>
      </c>
    </row>
    <row r="947" spans="1:12" s="1" customFormat="1" ht="110.25" x14ac:dyDescent="0.25">
      <c r="A947" s="17">
        <v>945</v>
      </c>
      <c r="B947" s="17">
        <v>27001</v>
      </c>
      <c r="C947" s="17" t="s">
        <v>42</v>
      </c>
      <c r="D947" s="17" t="s">
        <v>51</v>
      </c>
      <c r="E947" s="17" t="s">
        <v>1288</v>
      </c>
      <c r="F947" s="17" t="s">
        <v>1289</v>
      </c>
      <c r="G947" s="17" t="s">
        <v>1290</v>
      </c>
      <c r="H947" s="17" t="s">
        <v>1291</v>
      </c>
      <c r="I947" s="19" t="s">
        <v>1297</v>
      </c>
      <c r="J947" s="19" t="s">
        <v>1298</v>
      </c>
      <c r="K947" s="19" t="s">
        <v>1504</v>
      </c>
      <c r="L947" s="14" t="s">
        <v>1306</v>
      </c>
    </row>
    <row r="948" spans="1:12" s="1" customFormat="1" ht="110.25" x14ac:dyDescent="0.25">
      <c r="A948" s="17">
        <v>946</v>
      </c>
      <c r="B948" s="17">
        <v>27001</v>
      </c>
      <c r="C948" s="17" t="s">
        <v>42</v>
      </c>
      <c r="D948" s="17" t="s">
        <v>39</v>
      </c>
      <c r="E948" s="17" t="s">
        <v>1288</v>
      </c>
      <c r="F948" s="17" t="s">
        <v>1289</v>
      </c>
      <c r="G948" s="17" t="s">
        <v>1290</v>
      </c>
      <c r="H948" s="17" t="s">
        <v>1291</v>
      </c>
      <c r="I948" s="19" t="s">
        <v>1307</v>
      </c>
      <c r="J948" s="19" t="s">
        <v>1308</v>
      </c>
      <c r="K948" s="19" t="s">
        <v>1504</v>
      </c>
      <c r="L948" s="14" t="s">
        <v>1309</v>
      </c>
    </row>
    <row r="949" spans="1:12" s="1" customFormat="1" ht="110.25" x14ac:dyDescent="0.25">
      <c r="A949" s="17">
        <v>947</v>
      </c>
      <c r="B949" s="17">
        <v>27001</v>
      </c>
      <c r="C949" s="17" t="s">
        <v>42</v>
      </c>
      <c r="D949" s="17" t="s">
        <v>51</v>
      </c>
      <c r="E949" s="17" t="s">
        <v>1288</v>
      </c>
      <c r="F949" s="17" t="s">
        <v>1289</v>
      </c>
      <c r="G949" s="17" t="s">
        <v>1290</v>
      </c>
      <c r="H949" s="17" t="s">
        <v>1291</v>
      </c>
      <c r="I949" s="19" t="s">
        <v>1307</v>
      </c>
      <c r="J949" s="19" t="s">
        <v>1308</v>
      </c>
      <c r="K949" s="19" t="s">
        <v>1504</v>
      </c>
      <c r="L949" s="14" t="s">
        <v>1310</v>
      </c>
    </row>
    <row r="950" spans="1:12" s="1" customFormat="1" ht="157.5" x14ac:dyDescent="0.25">
      <c r="A950" s="17">
        <v>948</v>
      </c>
      <c r="B950" s="17">
        <v>27001</v>
      </c>
      <c r="C950" s="17" t="s">
        <v>42</v>
      </c>
      <c r="D950" s="17" t="s">
        <v>51</v>
      </c>
      <c r="E950" s="17" t="s">
        <v>1288</v>
      </c>
      <c r="F950" s="17" t="s">
        <v>1289</v>
      </c>
      <c r="G950" s="17" t="s">
        <v>1290</v>
      </c>
      <c r="H950" s="17" t="s">
        <v>1291</v>
      </c>
      <c r="I950" s="19" t="s">
        <v>1307</v>
      </c>
      <c r="J950" s="19" t="s">
        <v>1308</v>
      </c>
      <c r="K950" s="19" t="s">
        <v>1504</v>
      </c>
      <c r="L950" s="14" t="s">
        <v>1311</v>
      </c>
    </row>
    <row r="951" spans="1:12" s="1" customFormat="1" ht="173.25" x14ac:dyDescent="0.25">
      <c r="A951" s="17">
        <v>949</v>
      </c>
      <c r="B951" s="17">
        <v>27001</v>
      </c>
      <c r="C951" s="17" t="s">
        <v>42</v>
      </c>
      <c r="D951" s="17" t="s">
        <v>51</v>
      </c>
      <c r="E951" s="17" t="s">
        <v>1288</v>
      </c>
      <c r="F951" s="17" t="s">
        <v>1289</v>
      </c>
      <c r="G951" s="17" t="s">
        <v>1290</v>
      </c>
      <c r="H951" s="17" t="s">
        <v>1291</v>
      </c>
      <c r="I951" s="19" t="s">
        <v>1307</v>
      </c>
      <c r="J951" s="19" t="s">
        <v>1308</v>
      </c>
      <c r="K951" s="19" t="s">
        <v>1504</v>
      </c>
      <c r="L951" s="14" t="s">
        <v>1312</v>
      </c>
    </row>
    <row r="952" spans="1:12" s="1" customFormat="1" ht="189" x14ac:dyDescent="0.25">
      <c r="A952" s="17">
        <v>950</v>
      </c>
      <c r="B952" s="17">
        <v>27001</v>
      </c>
      <c r="C952" s="17" t="s">
        <v>42</v>
      </c>
      <c r="D952" s="17" t="s">
        <v>51</v>
      </c>
      <c r="E952" s="17" t="s">
        <v>1288</v>
      </c>
      <c r="F952" s="17" t="s">
        <v>1289</v>
      </c>
      <c r="G952" s="17" t="s">
        <v>1290</v>
      </c>
      <c r="H952" s="17" t="s">
        <v>1291</v>
      </c>
      <c r="I952" s="19" t="s">
        <v>1307</v>
      </c>
      <c r="J952" s="19" t="s">
        <v>1308</v>
      </c>
      <c r="K952" s="19" t="s">
        <v>1504</v>
      </c>
      <c r="L952" s="14" t="s">
        <v>1313</v>
      </c>
    </row>
    <row r="953" spans="1:12" s="1" customFormat="1" ht="78.75" x14ac:dyDescent="0.25">
      <c r="A953" s="17">
        <v>951</v>
      </c>
      <c r="B953" s="17">
        <v>27001</v>
      </c>
      <c r="C953" s="17" t="s">
        <v>42</v>
      </c>
      <c r="D953" s="17" t="s">
        <v>39</v>
      </c>
      <c r="E953" s="17" t="s">
        <v>1314</v>
      </c>
      <c r="F953" s="17" t="s">
        <v>1289</v>
      </c>
      <c r="G953" s="17" t="s">
        <v>1315</v>
      </c>
      <c r="H953" s="17" t="s">
        <v>1316</v>
      </c>
      <c r="I953" s="19" t="s">
        <v>1317</v>
      </c>
      <c r="J953" s="19" t="s">
        <v>1318</v>
      </c>
      <c r="K953" s="19" t="s">
        <v>310</v>
      </c>
      <c r="L953" s="14" t="s">
        <v>1319</v>
      </c>
    </row>
    <row r="954" spans="1:12" s="1" customFormat="1" ht="78.75" x14ac:dyDescent="0.25">
      <c r="A954" s="17">
        <v>952</v>
      </c>
      <c r="B954" s="17">
        <v>27001</v>
      </c>
      <c r="C954" s="17" t="s">
        <v>42</v>
      </c>
      <c r="D954" s="17" t="s">
        <v>51</v>
      </c>
      <c r="E954" s="17" t="s">
        <v>1314</v>
      </c>
      <c r="F954" s="17" t="s">
        <v>1289</v>
      </c>
      <c r="G954" s="17" t="s">
        <v>1315</v>
      </c>
      <c r="H954" s="17" t="s">
        <v>1316</v>
      </c>
      <c r="I954" s="19" t="s">
        <v>1317</v>
      </c>
      <c r="J954" s="19" t="s">
        <v>1318</v>
      </c>
      <c r="K954" s="19" t="s">
        <v>310</v>
      </c>
      <c r="L954" s="14" t="s">
        <v>1320</v>
      </c>
    </row>
    <row r="955" spans="1:12" s="1" customFormat="1" ht="94.5" x14ac:dyDescent="0.25">
      <c r="A955" s="17">
        <v>953</v>
      </c>
      <c r="B955" s="17">
        <v>27001</v>
      </c>
      <c r="C955" s="17" t="s">
        <v>42</v>
      </c>
      <c r="D955" s="17" t="s">
        <v>51</v>
      </c>
      <c r="E955" s="17" t="s">
        <v>1314</v>
      </c>
      <c r="F955" s="17" t="s">
        <v>1289</v>
      </c>
      <c r="G955" s="17" t="s">
        <v>1315</v>
      </c>
      <c r="H955" s="17" t="s">
        <v>1316</v>
      </c>
      <c r="I955" s="19" t="s">
        <v>1317</v>
      </c>
      <c r="J955" s="19" t="s">
        <v>1318</v>
      </c>
      <c r="K955" s="19" t="s">
        <v>310</v>
      </c>
      <c r="L955" s="14" t="s">
        <v>1321</v>
      </c>
    </row>
    <row r="956" spans="1:12" s="1" customFormat="1" ht="141.75" x14ac:dyDescent="0.25">
      <c r="A956" s="17">
        <v>954</v>
      </c>
      <c r="B956" s="17">
        <v>27001</v>
      </c>
      <c r="C956" s="17" t="s">
        <v>42</v>
      </c>
      <c r="D956" s="17" t="s">
        <v>39</v>
      </c>
      <c r="E956" s="17" t="s">
        <v>1322</v>
      </c>
      <c r="F956" s="17" t="s">
        <v>1323</v>
      </c>
      <c r="G956" s="17" t="s">
        <v>1324</v>
      </c>
      <c r="H956" s="17" t="s">
        <v>1325</v>
      </c>
      <c r="I956" s="19" t="s">
        <v>1326</v>
      </c>
      <c r="J956" s="19" t="s">
        <v>1327</v>
      </c>
      <c r="K956" s="19" t="s">
        <v>310</v>
      </c>
      <c r="L956" s="14" t="s">
        <v>1328</v>
      </c>
    </row>
    <row r="957" spans="1:12" s="1" customFormat="1" ht="126" x14ac:dyDescent="0.25">
      <c r="A957" s="17">
        <v>955</v>
      </c>
      <c r="B957" s="17">
        <v>29151</v>
      </c>
      <c r="C957" s="17" t="s">
        <v>50</v>
      </c>
      <c r="D957" s="17" t="s">
        <v>51</v>
      </c>
      <c r="E957" s="17" t="s">
        <v>1322</v>
      </c>
      <c r="F957" s="17" t="s">
        <v>1323</v>
      </c>
      <c r="G957" s="17" t="s">
        <v>1324</v>
      </c>
      <c r="H957" s="17" t="s">
        <v>1325</v>
      </c>
      <c r="I957" s="19" t="s">
        <v>1326</v>
      </c>
      <c r="J957" s="19" t="s">
        <v>1327</v>
      </c>
      <c r="K957" s="19" t="s">
        <v>310</v>
      </c>
      <c r="L957" s="14" t="s">
        <v>1329</v>
      </c>
    </row>
    <row r="958" spans="1:12" s="1" customFormat="1" ht="126" x14ac:dyDescent="0.25">
      <c r="A958" s="17">
        <v>956</v>
      </c>
      <c r="B958" s="17">
        <v>29151</v>
      </c>
      <c r="C958" s="17" t="s">
        <v>50</v>
      </c>
      <c r="D958" s="17" t="s">
        <v>51</v>
      </c>
      <c r="E958" s="17" t="s">
        <v>1322</v>
      </c>
      <c r="F958" s="17" t="s">
        <v>1323</v>
      </c>
      <c r="G958" s="17" t="s">
        <v>1324</v>
      </c>
      <c r="H958" s="17" t="s">
        <v>1325</v>
      </c>
      <c r="I958" s="19" t="s">
        <v>1326</v>
      </c>
      <c r="J958" s="19" t="s">
        <v>1327</v>
      </c>
      <c r="K958" s="19" t="s">
        <v>310</v>
      </c>
      <c r="L958" s="14" t="s">
        <v>1330</v>
      </c>
    </row>
    <row r="959" spans="1:12" s="1" customFormat="1" ht="126" x14ac:dyDescent="0.25">
      <c r="A959" s="17">
        <v>957</v>
      </c>
      <c r="B959" s="17">
        <v>29151</v>
      </c>
      <c r="C959" s="17" t="s">
        <v>50</v>
      </c>
      <c r="D959" s="17" t="s">
        <v>51</v>
      </c>
      <c r="E959" s="17" t="s">
        <v>1322</v>
      </c>
      <c r="F959" s="17" t="s">
        <v>1323</v>
      </c>
      <c r="G959" s="17" t="s">
        <v>1324</v>
      </c>
      <c r="H959" s="17" t="s">
        <v>1325</v>
      </c>
      <c r="I959" s="19" t="s">
        <v>1326</v>
      </c>
      <c r="J959" s="19" t="s">
        <v>1327</v>
      </c>
      <c r="K959" s="19" t="s">
        <v>310</v>
      </c>
      <c r="L959" s="14" t="s">
        <v>1331</v>
      </c>
    </row>
    <row r="960" spans="1:12" s="1" customFormat="1" ht="126" x14ac:dyDescent="0.25">
      <c r="A960" s="17">
        <v>958</v>
      </c>
      <c r="B960" s="17">
        <v>27001</v>
      </c>
      <c r="C960" s="17" t="s">
        <v>42</v>
      </c>
      <c r="D960" s="17" t="s">
        <v>51</v>
      </c>
      <c r="E960" s="17" t="s">
        <v>1322</v>
      </c>
      <c r="F960" s="17" t="s">
        <v>1323</v>
      </c>
      <c r="G960" s="17" t="s">
        <v>1324</v>
      </c>
      <c r="H960" s="17" t="s">
        <v>1325</v>
      </c>
      <c r="I960" s="19" t="s">
        <v>1326</v>
      </c>
      <c r="J960" s="19" t="s">
        <v>1327</v>
      </c>
      <c r="K960" s="19" t="s">
        <v>310</v>
      </c>
      <c r="L960" s="14" t="s">
        <v>1332</v>
      </c>
    </row>
    <row r="961" spans="1:12" s="1" customFormat="1" ht="126" x14ac:dyDescent="0.25">
      <c r="A961" s="17">
        <v>959</v>
      </c>
      <c r="B961" s="17">
        <v>27001</v>
      </c>
      <c r="C961" s="17" t="s">
        <v>42</v>
      </c>
      <c r="D961" s="17" t="s">
        <v>51</v>
      </c>
      <c r="E961" s="17" t="s">
        <v>1322</v>
      </c>
      <c r="F961" s="17" t="s">
        <v>1323</v>
      </c>
      <c r="G961" s="17" t="s">
        <v>1324</v>
      </c>
      <c r="H961" s="17" t="s">
        <v>1325</v>
      </c>
      <c r="I961" s="19" t="s">
        <v>1326</v>
      </c>
      <c r="J961" s="19" t="s">
        <v>1327</v>
      </c>
      <c r="K961" s="19" t="s">
        <v>310</v>
      </c>
      <c r="L961" s="14" t="s">
        <v>1333</v>
      </c>
    </row>
    <row r="962" spans="1:12" s="1" customFormat="1" ht="126" x14ac:dyDescent="0.25">
      <c r="A962" s="17">
        <v>960</v>
      </c>
      <c r="B962" s="17">
        <v>27001</v>
      </c>
      <c r="C962" s="17" t="s">
        <v>42</v>
      </c>
      <c r="D962" s="17" t="s">
        <v>39</v>
      </c>
      <c r="E962" s="17" t="s">
        <v>1322</v>
      </c>
      <c r="F962" s="17" t="s">
        <v>1323</v>
      </c>
      <c r="G962" s="17" t="s">
        <v>1324</v>
      </c>
      <c r="H962" s="17" t="s">
        <v>1325</v>
      </c>
      <c r="I962" s="19" t="s">
        <v>1334</v>
      </c>
      <c r="J962" s="19" t="s">
        <v>1335</v>
      </c>
      <c r="K962" s="19" t="s">
        <v>310</v>
      </c>
      <c r="L962" s="14" t="s">
        <v>1336</v>
      </c>
    </row>
    <row r="963" spans="1:12" s="1" customFormat="1" ht="126" x14ac:dyDescent="0.25">
      <c r="A963" s="17">
        <v>961</v>
      </c>
      <c r="B963" s="17">
        <v>27001</v>
      </c>
      <c r="C963" s="17" t="s">
        <v>42</v>
      </c>
      <c r="D963" s="17" t="s">
        <v>51</v>
      </c>
      <c r="E963" s="17" t="s">
        <v>1322</v>
      </c>
      <c r="F963" s="17" t="s">
        <v>1323</v>
      </c>
      <c r="G963" s="17" t="s">
        <v>1324</v>
      </c>
      <c r="H963" s="17" t="s">
        <v>1325</v>
      </c>
      <c r="I963" s="19" t="s">
        <v>1334</v>
      </c>
      <c r="J963" s="19" t="s">
        <v>1335</v>
      </c>
      <c r="K963" s="19" t="s">
        <v>310</v>
      </c>
      <c r="L963" s="14" t="s">
        <v>1337</v>
      </c>
    </row>
    <row r="964" spans="1:12" s="1" customFormat="1" ht="126" x14ac:dyDescent="0.25">
      <c r="A964" s="17">
        <v>962</v>
      </c>
      <c r="B964" s="17">
        <v>27001</v>
      </c>
      <c r="C964" s="17" t="s">
        <v>42</v>
      </c>
      <c r="D964" s="17" t="s">
        <v>51</v>
      </c>
      <c r="E964" s="17" t="s">
        <v>1322</v>
      </c>
      <c r="F964" s="17" t="s">
        <v>1323</v>
      </c>
      <c r="G964" s="17" t="s">
        <v>1324</v>
      </c>
      <c r="H964" s="17" t="s">
        <v>1325</v>
      </c>
      <c r="I964" s="19" t="s">
        <v>1334</v>
      </c>
      <c r="J964" s="19" t="s">
        <v>1335</v>
      </c>
      <c r="K964" s="19" t="s">
        <v>310</v>
      </c>
      <c r="L964" s="14" t="s">
        <v>1338</v>
      </c>
    </row>
    <row r="965" spans="1:12" s="1" customFormat="1" ht="126" x14ac:dyDescent="0.25">
      <c r="A965" s="17">
        <v>963</v>
      </c>
      <c r="B965" s="17">
        <v>27001</v>
      </c>
      <c r="C965" s="17" t="s">
        <v>42</v>
      </c>
      <c r="D965" s="17" t="s">
        <v>51</v>
      </c>
      <c r="E965" s="17" t="s">
        <v>1322</v>
      </c>
      <c r="F965" s="17" t="s">
        <v>1323</v>
      </c>
      <c r="G965" s="17" t="s">
        <v>1324</v>
      </c>
      <c r="H965" s="17" t="s">
        <v>1325</v>
      </c>
      <c r="I965" s="19" t="s">
        <v>1334</v>
      </c>
      <c r="J965" s="19" t="s">
        <v>1335</v>
      </c>
      <c r="K965" s="19" t="s">
        <v>310</v>
      </c>
      <c r="L965" s="14" t="s">
        <v>1339</v>
      </c>
    </row>
    <row r="966" spans="1:12" s="1" customFormat="1" ht="126" x14ac:dyDescent="0.25">
      <c r="A966" s="17">
        <v>964</v>
      </c>
      <c r="B966" s="17">
        <v>27001</v>
      </c>
      <c r="C966" s="17" t="s">
        <v>42</v>
      </c>
      <c r="D966" s="17" t="s">
        <v>51</v>
      </c>
      <c r="E966" s="17" t="s">
        <v>1322</v>
      </c>
      <c r="F966" s="17" t="s">
        <v>1323</v>
      </c>
      <c r="G966" s="17" t="s">
        <v>1324</v>
      </c>
      <c r="H966" s="17" t="s">
        <v>1325</v>
      </c>
      <c r="I966" s="19" t="s">
        <v>1334</v>
      </c>
      <c r="J966" s="19" t="s">
        <v>1335</v>
      </c>
      <c r="K966" s="19" t="s">
        <v>310</v>
      </c>
      <c r="L966" s="14" t="s">
        <v>1340</v>
      </c>
    </row>
    <row r="967" spans="1:12" s="1" customFormat="1" ht="126" x14ac:dyDescent="0.25">
      <c r="A967" s="17">
        <v>965</v>
      </c>
      <c r="B967" s="17">
        <v>27001</v>
      </c>
      <c r="C967" s="17" t="s">
        <v>42</v>
      </c>
      <c r="D967" s="17" t="s">
        <v>51</v>
      </c>
      <c r="E967" s="17" t="s">
        <v>1322</v>
      </c>
      <c r="F967" s="17" t="s">
        <v>1323</v>
      </c>
      <c r="G967" s="17" t="s">
        <v>1324</v>
      </c>
      <c r="H967" s="17" t="s">
        <v>1325</v>
      </c>
      <c r="I967" s="19" t="s">
        <v>1334</v>
      </c>
      <c r="J967" s="19" t="s">
        <v>1335</v>
      </c>
      <c r="K967" s="19" t="s">
        <v>310</v>
      </c>
      <c r="L967" s="14" t="s">
        <v>1341</v>
      </c>
    </row>
    <row r="968" spans="1:12" s="1" customFormat="1" ht="126" x14ac:dyDescent="0.25">
      <c r="A968" s="17">
        <v>966</v>
      </c>
      <c r="B968" s="17">
        <v>27001</v>
      </c>
      <c r="C968" s="17" t="s">
        <v>42</v>
      </c>
      <c r="D968" s="17" t="s">
        <v>51</v>
      </c>
      <c r="E968" s="17" t="s">
        <v>1322</v>
      </c>
      <c r="F968" s="17" t="s">
        <v>1323</v>
      </c>
      <c r="G968" s="17" t="s">
        <v>1324</v>
      </c>
      <c r="H968" s="17" t="s">
        <v>1325</v>
      </c>
      <c r="I968" s="19" t="s">
        <v>1334</v>
      </c>
      <c r="J968" s="19" t="s">
        <v>1335</v>
      </c>
      <c r="K968" s="19" t="s">
        <v>310</v>
      </c>
      <c r="L968" s="14" t="s">
        <v>1342</v>
      </c>
    </row>
    <row r="969" spans="1:12" s="1" customFormat="1" ht="126" x14ac:dyDescent="0.25">
      <c r="A969" s="17">
        <v>967</v>
      </c>
      <c r="B969" s="17">
        <v>27001</v>
      </c>
      <c r="C969" s="17" t="s">
        <v>42</v>
      </c>
      <c r="D969" s="17" t="s">
        <v>51</v>
      </c>
      <c r="E969" s="17" t="s">
        <v>1322</v>
      </c>
      <c r="F969" s="17" t="s">
        <v>1323</v>
      </c>
      <c r="G969" s="17" t="s">
        <v>1324</v>
      </c>
      <c r="H969" s="17" t="s">
        <v>1325</v>
      </c>
      <c r="I969" s="19" t="s">
        <v>1334</v>
      </c>
      <c r="J969" s="19" t="s">
        <v>1335</v>
      </c>
      <c r="K969" s="19" t="s">
        <v>310</v>
      </c>
      <c r="L969" s="14" t="s">
        <v>1343</v>
      </c>
    </row>
    <row r="970" spans="1:12" s="1" customFormat="1" ht="126" x14ac:dyDescent="0.25">
      <c r="A970" s="17">
        <v>968</v>
      </c>
      <c r="B970" s="17">
        <v>27001</v>
      </c>
      <c r="C970" s="17" t="s">
        <v>42</v>
      </c>
      <c r="D970" s="17" t="s">
        <v>51</v>
      </c>
      <c r="E970" s="17" t="s">
        <v>1322</v>
      </c>
      <c r="F970" s="17" t="s">
        <v>1323</v>
      </c>
      <c r="G970" s="17" t="s">
        <v>1324</v>
      </c>
      <c r="H970" s="17" t="s">
        <v>1325</v>
      </c>
      <c r="I970" s="19" t="s">
        <v>1334</v>
      </c>
      <c r="J970" s="19" t="s">
        <v>1335</v>
      </c>
      <c r="K970" s="19" t="s">
        <v>310</v>
      </c>
      <c r="L970" s="14" t="s">
        <v>1344</v>
      </c>
    </row>
    <row r="971" spans="1:12" s="1" customFormat="1" ht="126" x14ac:dyDescent="0.25">
      <c r="A971" s="17">
        <v>969</v>
      </c>
      <c r="B971" s="17">
        <v>27001</v>
      </c>
      <c r="C971" s="17" t="s">
        <v>42</v>
      </c>
      <c r="D971" s="17" t="s">
        <v>51</v>
      </c>
      <c r="E971" s="17" t="s">
        <v>1322</v>
      </c>
      <c r="F971" s="17" t="s">
        <v>1323</v>
      </c>
      <c r="G971" s="17" t="s">
        <v>1324</v>
      </c>
      <c r="H971" s="17" t="s">
        <v>1325</v>
      </c>
      <c r="I971" s="19" t="s">
        <v>1334</v>
      </c>
      <c r="J971" s="19" t="s">
        <v>1335</v>
      </c>
      <c r="K971" s="19" t="s">
        <v>310</v>
      </c>
      <c r="L971" s="14" t="s">
        <v>1345</v>
      </c>
    </row>
    <row r="972" spans="1:12" s="1" customFormat="1" ht="126" x14ac:dyDescent="0.25">
      <c r="A972" s="17">
        <v>970</v>
      </c>
      <c r="B972" s="17">
        <v>27001</v>
      </c>
      <c r="C972" s="17" t="s">
        <v>42</v>
      </c>
      <c r="D972" s="17" t="s">
        <v>51</v>
      </c>
      <c r="E972" s="17" t="s">
        <v>1322</v>
      </c>
      <c r="F972" s="17" t="s">
        <v>1323</v>
      </c>
      <c r="G972" s="17" t="s">
        <v>1324</v>
      </c>
      <c r="H972" s="17" t="s">
        <v>1325</v>
      </c>
      <c r="I972" s="19" t="s">
        <v>1334</v>
      </c>
      <c r="J972" s="19" t="s">
        <v>1335</v>
      </c>
      <c r="K972" s="19" t="s">
        <v>310</v>
      </c>
      <c r="L972" s="14" t="s">
        <v>1346</v>
      </c>
    </row>
    <row r="973" spans="1:12" s="1" customFormat="1" ht="126" x14ac:dyDescent="0.25">
      <c r="A973" s="17">
        <v>971</v>
      </c>
      <c r="B973" s="17">
        <v>27001</v>
      </c>
      <c r="C973" s="17" t="s">
        <v>42</v>
      </c>
      <c r="D973" s="17" t="s">
        <v>51</v>
      </c>
      <c r="E973" s="17" t="s">
        <v>1322</v>
      </c>
      <c r="F973" s="17" t="s">
        <v>1323</v>
      </c>
      <c r="G973" s="17" t="s">
        <v>1324</v>
      </c>
      <c r="H973" s="17" t="s">
        <v>1325</v>
      </c>
      <c r="I973" s="19" t="s">
        <v>1334</v>
      </c>
      <c r="J973" s="19" t="s">
        <v>1335</v>
      </c>
      <c r="K973" s="19" t="s">
        <v>310</v>
      </c>
      <c r="L973" s="14" t="s">
        <v>1347</v>
      </c>
    </row>
    <row r="974" spans="1:12" s="1" customFormat="1" ht="126" x14ac:dyDescent="0.25">
      <c r="A974" s="17">
        <v>972</v>
      </c>
      <c r="B974" s="17">
        <v>27001</v>
      </c>
      <c r="C974" s="17" t="s">
        <v>42</v>
      </c>
      <c r="D974" s="17" t="s">
        <v>51</v>
      </c>
      <c r="E974" s="17" t="s">
        <v>1322</v>
      </c>
      <c r="F974" s="17" t="s">
        <v>1323</v>
      </c>
      <c r="G974" s="17" t="s">
        <v>1324</v>
      </c>
      <c r="H974" s="17" t="s">
        <v>1325</v>
      </c>
      <c r="I974" s="19" t="s">
        <v>1334</v>
      </c>
      <c r="J974" s="19" t="s">
        <v>1335</v>
      </c>
      <c r="K974" s="19" t="s">
        <v>310</v>
      </c>
      <c r="L974" s="14" t="s">
        <v>1348</v>
      </c>
    </row>
    <row r="975" spans="1:12" s="1" customFormat="1" ht="110.25" x14ac:dyDescent="0.25">
      <c r="A975" s="17">
        <v>973</v>
      </c>
      <c r="B975" s="17">
        <v>27001</v>
      </c>
      <c r="C975" s="17" t="s">
        <v>42</v>
      </c>
      <c r="D975" s="17" t="s">
        <v>39</v>
      </c>
      <c r="E975" s="17" t="s">
        <v>1322</v>
      </c>
      <c r="F975" s="17" t="s">
        <v>1323</v>
      </c>
      <c r="G975" s="17" t="s">
        <v>1324</v>
      </c>
      <c r="H975" s="17" t="s">
        <v>1325</v>
      </c>
      <c r="I975" s="19" t="s">
        <v>1349</v>
      </c>
      <c r="J975" s="19" t="s">
        <v>1350</v>
      </c>
      <c r="K975" s="19" t="s">
        <v>310</v>
      </c>
      <c r="L975" s="14" t="s">
        <v>1351</v>
      </c>
    </row>
    <row r="976" spans="1:12" s="1" customFormat="1" ht="94.5" x14ac:dyDescent="0.25">
      <c r="A976" s="17">
        <v>974</v>
      </c>
      <c r="B976" s="17">
        <v>27001</v>
      </c>
      <c r="C976" s="17" t="s">
        <v>42</v>
      </c>
      <c r="D976" s="17" t="s">
        <v>51</v>
      </c>
      <c r="E976" s="17" t="s">
        <v>1322</v>
      </c>
      <c r="F976" s="17" t="s">
        <v>1323</v>
      </c>
      <c r="G976" s="17" t="s">
        <v>1324</v>
      </c>
      <c r="H976" s="17" t="s">
        <v>1325</v>
      </c>
      <c r="I976" s="19" t="s">
        <v>1349</v>
      </c>
      <c r="J976" s="19" t="s">
        <v>1350</v>
      </c>
      <c r="K976" s="19" t="s">
        <v>310</v>
      </c>
      <c r="L976" s="14" t="s">
        <v>1352</v>
      </c>
    </row>
    <row r="977" spans="1:12" s="1" customFormat="1" ht="141.75" x14ac:dyDescent="0.25">
      <c r="A977" s="17">
        <v>975</v>
      </c>
      <c r="B977" s="17">
        <v>27001</v>
      </c>
      <c r="C977" s="17" t="s">
        <v>42</v>
      </c>
      <c r="D977" s="17" t="s">
        <v>51</v>
      </c>
      <c r="E977" s="17" t="s">
        <v>1322</v>
      </c>
      <c r="F977" s="17" t="s">
        <v>1323</v>
      </c>
      <c r="G977" s="17" t="s">
        <v>1324</v>
      </c>
      <c r="H977" s="17" t="s">
        <v>1325</v>
      </c>
      <c r="I977" s="19" t="s">
        <v>1349</v>
      </c>
      <c r="J977" s="19" t="s">
        <v>1350</v>
      </c>
      <c r="K977" s="19" t="s">
        <v>310</v>
      </c>
      <c r="L977" s="14" t="s">
        <v>1353</v>
      </c>
    </row>
    <row r="978" spans="1:12" s="1" customFormat="1" ht="110.25" x14ac:dyDescent="0.25">
      <c r="A978" s="17">
        <v>976</v>
      </c>
      <c r="B978" s="17">
        <v>27001</v>
      </c>
      <c r="C978" s="17" t="s">
        <v>42</v>
      </c>
      <c r="D978" s="17" t="s">
        <v>51</v>
      </c>
      <c r="E978" s="17" t="s">
        <v>1322</v>
      </c>
      <c r="F978" s="17" t="s">
        <v>1323</v>
      </c>
      <c r="G978" s="17" t="s">
        <v>1324</v>
      </c>
      <c r="H978" s="17" t="s">
        <v>1325</v>
      </c>
      <c r="I978" s="19" t="s">
        <v>1349</v>
      </c>
      <c r="J978" s="19" t="s">
        <v>1350</v>
      </c>
      <c r="K978" s="19" t="s">
        <v>310</v>
      </c>
      <c r="L978" s="14" t="s">
        <v>1354</v>
      </c>
    </row>
    <row r="979" spans="1:12" s="1" customFormat="1" ht="94.5" x14ac:dyDescent="0.25">
      <c r="A979" s="17">
        <v>977</v>
      </c>
      <c r="B979" s="17">
        <v>27001</v>
      </c>
      <c r="C979" s="17" t="s">
        <v>42</v>
      </c>
      <c r="D979" s="17" t="s">
        <v>51</v>
      </c>
      <c r="E979" s="17" t="s">
        <v>1322</v>
      </c>
      <c r="F979" s="17" t="s">
        <v>1323</v>
      </c>
      <c r="G979" s="17" t="s">
        <v>1324</v>
      </c>
      <c r="H979" s="17" t="s">
        <v>1325</v>
      </c>
      <c r="I979" s="19" t="s">
        <v>1349</v>
      </c>
      <c r="J979" s="19" t="s">
        <v>1350</v>
      </c>
      <c r="K979" s="19" t="s">
        <v>310</v>
      </c>
      <c r="L979" s="14" t="s">
        <v>1355</v>
      </c>
    </row>
    <row r="980" spans="1:12" s="1" customFormat="1" ht="94.5" x14ac:dyDescent="0.25">
      <c r="A980" s="17">
        <v>978</v>
      </c>
      <c r="B980" s="17">
        <v>27001</v>
      </c>
      <c r="C980" s="17" t="s">
        <v>42</v>
      </c>
      <c r="D980" s="17" t="s">
        <v>51</v>
      </c>
      <c r="E980" s="17" t="s">
        <v>1322</v>
      </c>
      <c r="F980" s="17" t="s">
        <v>1323</v>
      </c>
      <c r="G980" s="17" t="s">
        <v>1324</v>
      </c>
      <c r="H980" s="17" t="s">
        <v>1325</v>
      </c>
      <c r="I980" s="19" t="s">
        <v>1349</v>
      </c>
      <c r="J980" s="19" t="s">
        <v>1350</v>
      </c>
      <c r="K980" s="19" t="s">
        <v>310</v>
      </c>
      <c r="L980" s="14" t="s">
        <v>1356</v>
      </c>
    </row>
    <row r="981" spans="1:12" s="1" customFormat="1" ht="141.75" x14ac:dyDescent="0.25">
      <c r="A981" s="17">
        <v>979</v>
      </c>
      <c r="B981" s="17">
        <v>27001</v>
      </c>
      <c r="C981" s="17" t="s">
        <v>42</v>
      </c>
      <c r="D981" s="17" t="s">
        <v>51</v>
      </c>
      <c r="E981" s="17" t="s">
        <v>1322</v>
      </c>
      <c r="F981" s="17" t="s">
        <v>1323</v>
      </c>
      <c r="G981" s="17" t="s">
        <v>1324</v>
      </c>
      <c r="H981" s="17" t="s">
        <v>1325</v>
      </c>
      <c r="I981" s="19" t="s">
        <v>1349</v>
      </c>
      <c r="J981" s="19" t="s">
        <v>1350</v>
      </c>
      <c r="K981" s="19" t="s">
        <v>310</v>
      </c>
      <c r="L981" s="14" t="s">
        <v>1357</v>
      </c>
    </row>
    <row r="982" spans="1:12" s="1" customFormat="1" ht="94.5" x14ac:dyDescent="0.25">
      <c r="A982" s="17">
        <v>980</v>
      </c>
      <c r="B982" s="17">
        <v>27001</v>
      </c>
      <c r="C982" s="17" t="s">
        <v>42</v>
      </c>
      <c r="D982" s="17" t="s">
        <v>51</v>
      </c>
      <c r="E982" s="17" t="s">
        <v>1322</v>
      </c>
      <c r="F982" s="17" t="s">
        <v>1323</v>
      </c>
      <c r="G982" s="17" t="s">
        <v>1324</v>
      </c>
      <c r="H982" s="17" t="s">
        <v>1325</v>
      </c>
      <c r="I982" s="19" t="s">
        <v>1349</v>
      </c>
      <c r="J982" s="19" t="s">
        <v>1350</v>
      </c>
      <c r="K982" s="19" t="s">
        <v>310</v>
      </c>
      <c r="L982" s="14" t="s">
        <v>1358</v>
      </c>
    </row>
    <row r="983" spans="1:12" s="1" customFormat="1" ht="110.25" x14ac:dyDescent="0.25">
      <c r="A983" s="17">
        <v>981</v>
      </c>
      <c r="B983" s="17">
        <v>27001</v>
      </c>
      <c r="C983" s="17" t="s">
        <v>42</v>
      </c>
      <c r="D983" s="17" t="s">
        <v>51</v>
      </c>
      <c r="E983" s="17" t="s">
        <v>1322</v>
      </c>
      <c r="F983" s="17" t="s">
        <v>1323</v>
      </c>
      <c r="G983" s="17" t="s">
        <v>1324</v>
      </c>
      <c r="H983" s="17" t="s">
        <v>1325</v>
      </c>
      <c r="I983" s="19" t="s">
        <v>1349</v>
      </c>
      <c r="J983" s="19" t="s">
        <v>1350</v>
      </c>
      <c r="K983" s="19" t="s">
        <v>310</v>
      </c>
      <c r="L983" s="14" t="s">
        <v>1359</v>
      </c>
    </row>
    <row r="984" spans="1:12" s="1" customFormat="1" ht="94.5" x14ac:dyDescent="0.25">
      <c r="A984" s="17">
        <v>982</v>
      </c>
      <c r="B984" s="17">
        <v>27001</v>
      </c>
      <c r="C984" s="17" t="s">
        <v>42</v>
      </c>
      <c r="D984" s="17" t="s">
        <v>51</v>
      </c>
      <c r="E984" s="17" t="s">
        <v>1322</v>
      </c>
      <c r="F984" s="17" t="s">
        <v>1323</v>
      </c>
      <c r="G984" s="17" t="s">
        <v>1324</v>
      </c>
      <c r="H984" s="17" t="s">
        <v>1325</v>
      </c>
      <c r="I984" s="19" t="s">
        <v>1349</v>
      </c>
      <c r="J984" s="19" t="s">
        <v>1350</v>
      </c>
      <c r="K984" s="19" t="s">
        <v>310</v>
      </c>
      <c r="L984" s="14" t="s">
        <v>1360</v>
      </c>
    </row>
    <row r="985" spans="1:12" s="1" customFormat="1" ht="94.5" x14ac:dyDescent="0.25">
      <c r="A985" s="17">
        <v>983</v>
      </c>
      <c r="B985" s="17">
        <v>27001</v>
      </c>
      <c r="C985" s="17" t="s">
        <v>42</v>
      </c>
      <c r="D985" s="17" t="s">
        <v>51</v>
      </c>
      <c r="E985" s="17" t="s">
        <v>1322</v>
      </c>
      <c r="F985" s="17" t="s">
        <v>1323</v>
      </c>
      <c r="G985" s="17" t="s">
        <v>1324</v>
      </c>
      <c r="H985" s="17" t="s">
        <v>1325</v>
      </c>
      <c r="I985" s="19" t="s">
        <v>1349</v>
      </c>
      <c r="J985" s="19" t="s">
        <v>1350</v>
      </c>
      <c r="K985" s="19" t="s">
        <v>310</v>
      </c>
      <c r="L985" s="14" t="s">
        <v>1361</v>
      </c>
    </row>
    <row r="986" spans="1:12" s="1" customFormat="1" ht="94.5" x14ac:dyDescent="0.25">
      <c r="A986" s="17">
        <v>984</v>
      </c>
      <c r="B986" s="17">
        <v>27001</v>
      </c>
      <c r="C986" s="17" t="s">
        <v>42</v>
      </c>
      <c r="D986" s="17" t="s">
        <v>51</v>
      </c>
      <c r="E986" s="17" t="s">
        <v>1322</v>
      </c>
      <c r="F986" s="17" t="s">
        <v>1323</v>
      </c>
      <c r="G986" s="17" t="s">
        <v>1324</v>
      </c>
      <c r="H986" s="17" t="s">
        <v>1325</v>
      </c>
      <c r="I986" s="19" t="s">
        <v>1349</v>
      </c>
      <c r="J986" s="19" t="s">
        <v>1350</v>
      </c>
      <c r="K986" s="19" t="s">
        <v>310</v>
      </c>
      <c r="L986" s="14" t="s">
        <v>1362</v>
      </c>
    </row>
    <row r="987" spans="1:12" s="1" customFormat="1" ht="94.5" x14ac:dyDescent="0.25">
      <c r="A987" s="17">
        <v>985</v>
      </c>
      <c r="B987" s="17">
        <v>27001</v>
      </c>
      <c r="C987" s="17" t="s">
        <v>42</v>
      </c>
      <c r="D987" s="17" t="s">
        <v>51</v>
      </c>
      <c r="E987" s="17" t="s">
        <v>1322</v>
      </c>
      <c r="F987" s="17" t="s">
        <v>1323</v>
      </c>
      <c r="G987" s="17" t="s">
        <v>1324</v>
      </c>
      <c r="H987" s="17" t="s">
        <v>1325</v>
      </c>
      <c r="I987" s="19" t="s">
        <v>1349</v>
      </c>
      <c r="J987" s="19" t="s">
        <v>1350</v>
      </c>
      <c r="K987" s="19" t="s">
        <v>310</v>
      </c>
      <c r="L987" s="14" t="s">
        <v>1363</v>
      </c>
    </row>
    <row r="988" spans="1:12" s="1" customFormat="1" ht="94.5" x14ac:dyDescent="0.25">
      <c r="A988" s="17">
        <v>986</v>
      </c>
      <c r="B988" s="17">
        <v>27001</v>
      </c>
      <c r="C988" s="17" t="s">
        <v>42</v>
      </c>
      <c r="D988" s="17" t="s">
        <v>39</v>
      </c>
      <c r="E988" s="17" t="s">
        <v>1322</v>
      </c>
      <c r="F988" s="17" t="s">
        <v>1323</v>
      </c>
      <c r="G988" s="17" t="s">
        <v>1324</v>
      </c>
      <c r="H988" s="17" t="s">
        <v>1325</v>
      </c>
      <c r="I988" s="19" t="s">
        <v>30</v>
      </c>
      <c r="J988" s="19" t="s">
        <v>1364</v>
      </c>
      <c r="K988" s="19" t="s">
        <v>1504</v>
      </c>
      <c r="L988" s="14" t="s">
        <v>1365</v>
      </c>
    </row>
    <row r="989" spans="1:12" s="1" customFormat="1" ht="94.5" x14ac:dyDescent="0.25">
      <c r="A989" s="17">
        <v>987</v>
      </c>
      <c r="B989" s="17">
        <v>27001</v>
      </c>
      <c r="C989" s="17" t="s">
        <v>42</v>
      </c>
      <c r="D989" s="17" t="s">
        <v>51</v>
      </c>
      <c r="E989" s="17" t="s">
        <v>1322</v>
      </c>
      <c r="F989" s="17" t="s">
        <v>1323</v>
      </c>
      <c r="G989" s="17" t="s">
        <v>1324</v>
      </c>
      <c r="H989" s="17" t="s">
        <v>1325</v>
      </c>
      <c r="I989" s="19" t="s">
        <v>30</v>
      </c>
      <c r="J989" s="19" t="s">
        <v>1364</v>
      </c>
      <c r="K989" s="19" t="s">
        <v>1504</v>
      </c>
      <c r="L989" s="14" t="s">
        <v>1366</v>
      </c>
    </row>
    <row r="990" spans="1:12" s="1" customFormat="1" ht="110.25" x14ac:dyDescent="0.25">
      <c r="A990" s="17">
        <v>988</v>
      </c>
      <c r="B990" s="17">
        <v>27001</v>
      </c>
      <c r="C990" s="17" t="s">
        <v>42</v>
      </c>
      <c r="D990" s="17" t="s">
        <v>51</v>
      </c>
      <c r="E990" s="17" t="s">
        <v>1322</v>
      </c>
      <c r="F990" s="17" t="s">
        <v>1323</v>
      </c>
      <c r="G990" s="17" t="s">
        <v>1324</v>
      </c>
      <c r="H990" s="17" t="s">
        <v>1325</v>
      </c>
      <c r="I990" s="19" t="s">
        <v>30</v>
      </c>
      <c r="J990" s="19" t="s">
        <v>1364</v>
      </c>
      <c r="K990" s="19" t="s">
        <v>1504</v>
      </c>
      <c r="L990" s="14" t="s">
        <v>1367</v>
      </c>
    </row>
    <row r="991" spans="1:12" s="1" customFormat="1" ht="94.5" x14ac:dyDescent="0.25">
      <c r="A991" s="17">
        <v>989</v>
      </c>
      <c r="B991" s="17">
        <v>27001</v>
      </c>
      <c r="C991" s="17" t="s">
        <v>42</v>
      </c>
      <c r="D991" s="17" t="s">
        <v>51</v>
      </c>
      <c r="E991" s="17" t="s">
        <v>1322</v>
      </c>
      <c r="F991" s="17" t="s">
        <v>1323</v>
      </c>
      <c r="G991" s="17" t="s">
        <v>1324</v>
      </c>
      <c r="H991" s="17" t="s">
        <v>1325</v>
      </c>
      <c r="I991" s="19" t="s">
        <v>30</v>
      </c>
      <c r="J991" s="19" t="s">
        <v>1364</v>
      </c>
      <c r="K991" s="19" t="s">
        <v>1504</v>
      </c>
      <c r="L991" s="14" t="s">
        <v>1368</v>
      </c>
    </row>
    <row r="992" spans="1:12" s="1" customFormat="1" ht="78.75" x14ac:dyDescent="0.25">
      <c r="A992" s="17">
        <v>990</v>
      </c>
      <c r="B992" s="17">
        <v>27001</v>
      </c>
      <c r="C992" s="17" t="s">
        <v>42</v>
      </c>
      <c r="D992" s="17" t="s">
        <v>39</v>
      </c>
      <c r="E992" s="17" t="s">
        <v>1322</v>
      </c>
      <c r="F992" s="17" t="s">
        <v>1323</v>
      </c>
      <c r="G992" s="17" t="s">
        <v>1324</v>
      </c>
      <c r="H992" s="17" t="s">
        <v>1325</v>
      </c>
      <c r="I992" s="19" t="s">
        <v>1369</v>
      </c>
      <c r="J992" s="19" t="s">
        <v>1370</v>
      </c>
      <c r="K992" s="19" t="s">
        <v>1504</v>
      </c>
      <c r="L992" s="14" t="s">
        <v>1371</v>
      </c>
    </row>
    <row r="993" spans="1:12" s="1" customFormat="1" ht="78.75" x14ac:dyDescent="0.25">
      <c r="A993" s="17">
        <v>991</v>
      </c>
      <c r="B993" s="17">
        <v>27001</v>
      </c>
      <c r="C993" s="17" t="s">
        <v>42</v>
      </c>
      <c r="D993" s="17" t="s">
        <v>51</v>
      </c>
      <c r="E993" s="17" t="s">
        <v>1322</v>
      </c>
      <c r="F993" s="17" t="s">
        <v>1323</v>
      </c>
      <c r="G993" s="17" t="s">
        <v>1324</v>
      </c>
      <c r="H993" s="17" t="s">
        <v>1325</v>
      </c>
      <c r="I993" s="19" t="s">
        <v>1369</v>
      </c>
      <c r="J993" s="19" t="s">
        <v>1370</v>
      </c>
      <c r="K993" s="19" t="s">
        <v>1504</v>
      </c>
      <c r="L993" s="14" t="s">
        <v>1372</v>
      </c>
    </row>
    <row r="994" spans="1:12" s="1" customFormat="1" ht="78.75" x14ac:dyDescent="0.25">
      <c r="A994" s="17">
        <v>992</v>
      </c>
      <c r="B994" s="17">
        <v>27001</v>
      </c>
      <c r="C994" s="17" t="s">
        <v>42</v>
      </c>
      <c r="D994" s="17" t="s">
        <v>51</v>
      </c>
      <c r="E994" s="17" t="s">
        <v>1322</v>
      </c>
      <c r="F994" s="17" t="s">
        <v>1323</v>
      </c>
      <c r="G994" s="17" t="s">
        <v>1324</v>
      </c>
      <c r="H994" s="17" t="s">
        <v>1325</v>
      </c>
      <c r="I994" s="19" t="s">
        <v>1369</v>
      </c>
      <c r="J994" s="19" t="s">
        <v>1370</v>
      </c>
      <c r="K994" s="19" t="s">
        <v>1504</v>
      </c>
      <c r="L994" s="14" t="s">
        <v>1373</v>
      </c>
    </row>
    <row r="995" spans="1:12" s="1" customFormat="1" ht="78.75" x14ac:dyDescent="0.25">
      <c r="A995" s="17">
        <v>993</v>
      </c>
      <c r="B995" s="17">
        <v>27001</v>
      </c>
      <c r="C995" s="17" t="s">
        <v>42</v>
      </c>
      <c r="D995" s="17" t="s">
        <v>51</v>
      </c>
      <c r="E995" s="17" t="s">
        <v>1322</v>
      </c>
      <c r="F995" s="17" t="s">
        <v>1323</v>
      </c>
      <c r="G995" s="17" t="s">
        <v>1324</v>
      </c>
      <c r="H995" s="17" t="s">
        <v>1325</v>
      </c>
      <c r="I995" s="19" t="s">
        <v>1369</v>
      </c>
      <c r="J995" s="19" t="s">
        <v>1370</v>
      </c>
      <c r="K995" s="19" t="s">
        <v>1504</v>
      </c>
      <c r="L995" s="14" t="s">
        <v>1374</v>
      </c>
    </row>
    <row r="996" spans="1:12" s="1" customFormat="1" ht="94.5" x14ac:dyDescent="0.25">
      <c r="A996" s="17">
        <v>994</v>
      </c>
      <c r="B996" s="17">
        <v>27001</v>
      </c>
      <c r="C996" s="17" t="s">
        <v>42</v>
      </c>
      <c r="D996" s="17" t="s">
        <v>51</v>
      </c>
      <c r="E996" s="17" t="s">
        <v>1322</v>
      </c>
      <c r="F996" s="17" t="s">
        <v>1323</v>
      </c>
      <c r="G996" s="17" t="s">
        <v>1324</v>
      </c>
      <c r="H996" s="17" t="s">
        <v>1325</v>
      </c>
      <c r="I996" s="19" t="s">
        <v>1369</v>
      </c>
      <c r="J996" s="19" t="s">
        <v>1370</v>
      </c>
      <c r="K996" s="19" t="s">
        <v>1504</v>
      </c>
      <c r="L996" s="14" t="s">
        <v>1375</v>
      </c>
    </row>
    <row r="997" spans="1:12" s="1" customFormat="1" ht="78.75" x14ac:dyDescent="0.25">
      <c r="A997" s="17">
        <v>995</v>
      </c>
      <c r="B997" s="17">
        <v>27001</v>
      </c>
      <c r="C997" s="17" t="s">
        <v>42</v>
      </c>
      <c r="D997" s="17" t="s">
        <v>51</v>
      </c>
      <c r="E997" s="17" t="s">
        <v>1322</v>
      </c>
      <c r="F997" s="17" t="s">
        <v>1323</v>
      </c>
      <c r="G997" s="17" t="s">
        <v>1324</v>
      </c>
      <c r="H997" s="17" t="s">
        <v>1325</v>
      </c>
      <c r="I997" s="19" t="s">
        <v>1369</v>
      </c>
      <c r="J997" s="19" t="s">
        <v>1370</v>
      </c>
      <c r="K997" s="19" t="s">
        <v>1504</v>
      </c>
      <c r="L997" s="14" t="s">
        <v>1376</v>
      </c>
    </row>
    <row r="998" spans="1:12" s="1" customFormat="1" ht="78.75" x14ac:dyDescent="0.25">
      <c r="A998" s="17">
        <v>996</v>
      </c>
      <c r="B998" s="17">
        <v>27001</v>
      </c>
      <c r="C998" s="17" t="s">
        <v>42</v>
      </c>
      <c r="D998" s="17" t="s">
        <v>51</v>
      </c>
      <c r="E998" s="17" t="s">
        <v>1322</v>
      </c>
      <c r="F998" s="17" t="s">
        <v>1323</v>
      </c>
      <c r="G998" s="17" t="s">
        <v>1324</v>
      </c>
      <c r="H998" s="17" t="s">
        <v>1325</v>
      </c>
      <c r="I998" s="19" t="s">
        <v>1369</v>
      </c>
      <c r="J998" s="19" t="s">
        <v>1370</v>
      </c>
      <c r="K998" s="19" t="s">
        <v>1504</v>
      </c>
      <c r="L998" s="14" t="s">
        <v>1377</v>
      </c>
    </row>
    <row r="999" spans="1:12" s="1" customFormat="1" ht="157.5" x14ac:dyDescent="0.25">
      <c r="A999" s="17">
        <v>997</v>
      </c>
      <c r="B999" s="17">
        <v>27001</v>
      </c>
      <c r="C999" s="17" t="s">
        <v>42</v>
      </c>
      <c r="D999" s="17" t="s">
        <v>39</v>
      </c>
      <c r="E999" s="17" t="s">
        <v>1378</v>
      </c>
      <c r="F999" s="17" t="s">
        <v>1323</v>
      </c>
      <c r="G999" s="17" t="s">
        <v>1379</v>
      </c>
      <c r="H999" s="17" t="s">
        <v>1380</v>
      </c>
      <c r="I999" s="19" t="s">
        <v>1381</v>
      </c>
      <c r="J999" s="19" t="s">
        <v>1382</v>
      </c>
      <c r="K999" s="19" t="s">
        <v>1504</v>
      </c>
      <c r="L999" s="14" t="s">
        <v>1383</v>
      </c>
    </row>
    <row r="1000" spans="1:12" s="1" customFormat="1" ht="173.25" x14ac:dyDescent="0.25">
      <c r="A1000" s="17">
        <v>998</v>
      </c>
      <c r="B1000" s="17">
        <v>29151</v>
      </c>
      <c r="C1000" s="17" t="s">
        <v>50</v>
      </c>
      <c r="D1000" s="17" t="s">
        <v>51</v>
      </c>
      <c r="E1000" s="17" t="s">
        <v>1378</v>
      </c>
      <c r="F1000" s="17" t="s">
        <v>1323</v>
      </c>
      <c r="G1000" s="17" t="s">
        <v>1379</v>
      </c>
      <c r="H1000" s="17" t="s">
        <v>1380</v>
      </c>
      <c r="I1000" s="19" t="s">
        <v>1381</v>
      </c>
      <c r="J1000" s="19" t="s">
        <v>1382</v>
      </c>
      <c r="K1000" s="19" t="s">
        <v>1504</v>
      </c>
      <c r="L1000" s="14" t="s">
        <v>1384</v>
      </c>
    </row>
    <row r="1001" spans="1:12" s="1" customFormat="1" ht="157.5" x14ac:dyDescent="0.25">
      <c r="A1001" s="17">
        <v>999</v>
      </c>
      <c r="B1001" s="17">
        <v>27001</v>
      </c>
      <c r="C1001" s="17" t="s">
        <v>42</v>
      </c>
      <c r="D1001" s="17" t="s">
        <v>51</v>
      </c>
      <c r="E1001" s="17" t="s">
        <v>1378</v>
      </c>
      <c r="F1001" s="17" t="s">
        <v>1323</v>
      </c>
      <c r="G1001" s="17" t="s">
        <v>1379</v>
      </c>
      <c r="H1001" s="17" t="s">
        <v>1380</v>
      </c>
      <c r="I1001" s="19" t="s">
        <v>1381</v>
      </c>
      <c r="J1001" s="19" t="s">
        <v>1382</v>
      </c>
      <c r="K1001" s="19" t="s">
        <v>1504</v>
      </c>
      <c r="L1001" s="14" t="s">
        <v>1385</v>
      </c>
    </row>
    <row r="1002" spans="1:12" s="1" customFormat="1" ht="157.5" x14ac:dyDescent="0.25">
      <c r="A1002" s="17">
        <v>1000</v>
      </c>
      <c r="B1002" s="17">
        <v>27001</v>
      </c>
      <c r="C1002" s="17" t="s">
        <v>42</v>
      </c>
      <c r="D1002" s="17" t="s">
        <v>51</v>
      </c>
      <c r="E1002" s="17" t="s">
        <v>1378</v>
      </c>
      <c r="F1002" s="17" t="s">
        <v>1323</v>
      </c>
      <c r="G1002" s="17" t="s">
        <v>1379</v>
      </c>
      <c r="H1002" s="17" t="s">
        <v>1380</v>
      </c>
      <c r="I1002" s="19" t="s">
        <v>1381</v>
      </c>
      <c r="J1002" s="19" t="s">
        <v>1382</v>
      </c>
      <c r="K1002" s="19" t="s">
        <v>1504</v>
      </c>
      <c r="L1002" s="14" t="s">
        <v>1386</v>
      </c>
    </row>
    <row r="1003" spans="1:12" s="1" customFormat="1" ht="157.5" x14ac:dyDescent="0.25">
      <c r="A1003" s="17">
        <v>1001</v>
      </c>
      <c r="B1003" s="17">
        <v>27001</v>
      </c>
      <c r="C1003" s="17" t="s">
        <v>42</v>
      </c>
      <c r="D1003" s="17" t="s">
        <v>51</v>
      </c>
      <c r="E1003" s="17" t="s">
        <v>1378</v>
      </c>
      <c r="F1003" s="17" t="s">
        <v>1323</v>
      </c>
      <c r="G1003" s="17" t="s">
        <v>1379</v>
      </c>
      <c r="H1003" s="17" t="s">
        <v>1380</v>
      </c>
      <c r="I1003" s="19" t="s">
        <v>1381</v>
      </c>
      <c r="J1003" s="19" t="s">
        <v>1382</v>
      </c>
      <c r="K1003" s="19" t="s">
        <v>1504</v>
      </c>
      <c r="L1003" s="14" t="s">
        <v>1387</v>
      </c>
    </row>
    <row r="1004" spans="1:12" s="1" customFormat="1" ht="157.5" x14ac:dyDescent="0.25">
      <c r="A1004" s="17">
        <v>1002</v>
      </c>
      <c r="B1004" s="17">
        <v>27001</v>
      </c>
      <c r="C1004" s="17" t="s">
        <v>42</v>
      </c>
      <c r="D1004" s="17" t="s">
        <v>51</v>
      </c>
      <c r="E1004" s="17" t="s">
        <v>1378</v>
      </c>
      <c r="F1004" s="17" t="s">
        <v>1323</v>
      </c>
      <c r="G1004" s="17" t="s">
        <v>1379</v>
      </c>
      <c r="H1004" s="17" t="s">
        <v>1380</v>
      </c>
      <c r="I1004" s="19" t="s">
        <v>1381</v>
      </c>
      <c r="J1004" s="19" t="s">
        <v>1382</v>
      </c>
      <c r="K1004" s="19" t="s">
        <v>1504</v>
      </c>
      <c r="L1004" s="14" t="s">
        <v>1388</v>
      </c>
    </row>
    <row r="1005" spans="1:12" s="1" customFormat="1" ht="157.5" x14ac:dyDescent="0.25">
      <c r="A1005" s="17">
        <v>1003</v>
      </c>
      <c r="B1005" s="17">
        <v>27001</v>
      </c>
      <c r="C1005" s="17" t="s">
        <v>42</v>
      </c>
      <c r="D1005" s="17" t="s">
        <v>51</v>
      </c>
      <c r="E1005" s="17" t="s">
        <v>1378</v>
      </c>
      <c r="F1005" s="17" t="s">
        <v>1323</v>
      </c>
      <c r="G1005" s="17" t="s">
        <v>1379</v>
      </c>
      <c r="H1005" s="17" t="s">
        <v>1380</v>
      </c>
      <c r="I1005" s="19" t="s">
        <v>1381</v>
      </c>
      <c r="J1005" s="19" t="s">
        <v>1382</v>
      </c>
      <c r="K1005" s="19" t="s">
        <v>1504</v>
      </c>
      <c r="L1005" s="14" t="s">
        <v>1389</v>
      </c>
    </row>
    <row r="1006" spans="1:12" s="1" customFormat="1" ht="126" x14ac:dyDescent="0.25">
      <c r="A1006" s="17">
        <v>1004</v>
      </c>
      <c r="B1006" s="17">
        <v>27001</v>
      </c>
      <c r="C1006" s="17" t="s">
        <v>42</v>
      </c>
      <c r="D1006" s="17" t="s">
        <v>39</v>
      </c>
      <c r="E1006" s="17" t="s">
        <v>1378</v>
      </c>
      <c r="F1006" s="17" t="s">
        <v>1323</v>
      </c>
      <c r="G1006" s="17" t="s">
        <v>1379</v>
      </c>
      <c r="H1006" s="17" t="s">
        <v>1380</v>
      </c>
      <c r="I1006" s="19" t="s">
        <v>1390</v>
      </c>
      <c r="J1006" s="19" t="s">
        <v>1391</v>
      </c>
      <c r="K1006" s="19" t="s">
        <v>1504</v>
      </c>
      <c r="L1006" s="14" t="s">
        <v>1392</v>
      </c>
    </row>
    <row r="1007" spans="1:12" s="1" customFormat="1" ht="126" x14ac:dyDescent="0.25">
      <c r="A1007" s="17">
        <v>1005</v>
      </c>
      <c r="B1007" s="17">
        <v>27001</v>
      </c>
      <c r="C1007" s="17" t="s">
        <v>42</v>
      </c>
      <c r="D1007" s="17" t="s">
        <v>51</v>
      </c>
      <c r="E1007" s="17" t="s">
        <v>1378</v>
      </c>
      <c r="F1007" s="17" t="s">
        <v>1323</v>
      </c>
      <c r="G1007" s="17" t="s">
        <v>1379</v>
      </c>
      <c r="H1007" s="17" t="s">
        <v>1380</v>
      </c>
      <c r="I1007" s="19" t="s">
        <v>1390</v>
      </c>
      <c r="J1007" s="19" t="s">
        <v>1391</v>
      </c>
      <c r="K1007" s="19" t="s">
        <v>1504</v>
      </c>
      <c r="L1007" s="14" t="s">
        <v>1393</v>
      </c>
    </row>
    <row r="1008" spans="1:12" s="1" customFormat="1" ht="126" x14ac:dyDescent="0.25">
      <c r="A1008" s="17">
        <v>1006</v>
      </c>
      <c r="B1008" s="17">
        <v>27001</v>
      </c>
      <c r="C1008" s="17" t="s">
        <v>42</v>
      </c>
      <c r="D1008" s="17" t="s">
        <v>51</v>
      </c>
      <c r="E1008" s="17" t="s">
        <v>1378</v>
      </c>
      <c r="F1008" s="17" t="s">
        <v>1323</v>
      </c>
      <c r="G1008" s="17" t="s">
        <v>1379</v>
      </c>
      <c r="H1008" s="17" t="s">
        <v>1380</v>
      </c>
      <c r="I1008" s="19" t="s">
        <v>1390</v>
      </c>
      <c r="J1008" s="19" t="s">
        <v>1391</v>
      </c>
      <c r="K1008" s="19" t="s">
        <v>1504</v>
      </c>
      <c r="L1008" s="14" t="s">
        <v>1394</v>
      </c>
    </row>
    <row r="1009" spans="1:12" s="1" customFormat="1" ht="126" x14ac:dyDescent="0.25">
      <c r="A1009" s="17">
        <v>1007</v>
      </c>
      <c r="B1009" s="17">
        <v>27001</v>
      </c>
      <c r="C1009" s="17" t="s">
        <v>42</v>
      </c>
      <c r="D1009" s="17" t="s">
        <v>51</v>
      </c>
      <c r="E1009" s="17" t="s">
        <v>1378</v>
      </c>
      <c r="F1009" s="17" t="s">
        <v>1323</v>
      </c>
      <c r="G1009" s="17" t="s">
        <v>1379</v>
      </c>
      <c r="H1009" s="17" t="s">
        <v>1380</v>
      </c>
      <c r="I1009" s="19" t="s">
        <v>1390</v>
      </c>
      <c r="J1009" s="19" t="s">
        <v>1391</v>
      </c>
      <c r="K1009" s="19" t="s">
        <v>1504</v>
      </c>
      <c r="L1009" s="14" t="s">
        <v>1395</v>
      </c>
    </row>
    <row r="1010" spans="1:12" s="1" customFormat="1" ht="126" x14ac:dyDescent="0.25">
      <c r="A1010" s="17">
        <v>1008</v>
      </c>
      <c r="B1010" s="17">
        <v>27001</v>
      </c>
      <c r="C1010" s="17" t="s">
        <v>42</v>
      </c>
      <c r="D1010" s="17" t="s">
        <v>51</v>
      </c>
      <c r="E1010" s="17" t="s">
        <v>1378</v>
      </c>
      <c r="F1010" s="17" t="s">
        <v>1323</v>
      </c>
      <c r="G1010" s="17" t="s">
        <v>1379</v>
      </c>
      <c r="H1010" s="17" t="s">
        <v>1380</v>
      </c>
      <c r="I1010" s="19" t="s">
        <v>1390</v>
      </c>
      <c r="J1010" s="19" t="s">
        <v>1391</v>
      </c>
      <c r="K1010" s="19" t="s">
        <v>1504</v>
      </c>
      <c r="L1010" s="14" t="s">
        <v>1396</v>
      </c>
    </row>
    <row r="1011" spans="1:12" s="1" customFormat="1" ht="126" x14ac:dyDescent="0.25">
      <c r="A1011" s="17">
        <v>1009</v>
      </c>
      <c r="B1011" s="17">
        <v>27001</v>
      </c>
      <c r="C1011" s="17" t="s">
        <v>42</v>
      </c>
      <c r="D1011" s="17" t="s">
        <v>51</v>
      </c>
      <c r="E1011" s="17" t="s">
        <v>1378</v>
      </c>
      <c r="F1011" s="17" t="s">
        <v>1323</v>
      </c>
      <c r="G1011" s="17" t="s">
        <v>1379</v>
      </c>
      <c r="H1011" s="17" t="s">
        <v>1380</v>
      </c>
      <c r="I1011" s="19" t="s">
        <v>1390</v>
      </c>
      <c r="J1011" s="19" t="s">
        <v>1397</v>
      </c>
      <c r="K1011" s="19" t="s">
        <v>1504</v>
      </c>
      <c r="L1011" s="14" t="s">
        <v>1398</v>
      </c>
    </row>
    <row r="1012" spans="1:12" s="1" customFormat="1" ht="126" x14ac:dyDescent="0.25">
      <c r="A1012" s="17">
        <v>1010</v>
      </c>
      <c r="B1012" s="17">
        <v>27001</v>
      </c>
      <c r="C1012" s="17" t="s">
        <v>42</v>
      </c>
      <c r="D1012" s="17" t="s">
        <v>51</v>
      </c>
      <c r="E1012" s="17" t="s">
        <v>1378</v>
      </c>
      <c r="F1012" s="17" t="s">
        <v>1323</v>
      </c>
      <c r="G1012" s="17" t="s">
        <v>1379</v>
      </c>
      <c r="H1012" s="17" t="s">
        <v>1380</v>
      </c>
      <c r="I1012" s="19" t="s">
        <v>1390</v>
      </c>
      <c r="J1012" s="19" t="s">
        <v>1391</v>
      </c>
      <c r="K1012" s="19" t="s">
        <v>1504</v>
      </c>
      <c r="L1012" s="14" t="s">
        <v>1399</v>
      </c>
    </row>
    <row r="1013" spans="1:12" s="1" customFormat="1" ht="110.25" x14ac:dyDescent="0.25">
      <c r="A1013" s="17">
        <v>1011</v>
      </c>
      <c r="B1013" s="17">
        <v>27001</v>
      </c>
      <c r="C1013" s="17" t="s">
        <v>42</v>
      </c>
      <c r="D1013" s="17" t="s">
        <v>39</v>
      </c>
      <c r="E1013" s="17" t="s">
        <v>1378</v>
      </c>
      <c r="F1013" s="17" t="s">
        <v>1323</v>
      </c>
      <c r="G1013" s="17" t="s">
        <v>1379</v>
      </c>
      <c r="H1013" s="17" t="s">
        <v>1380</v>
      </c>
      <c r="I1013" s="19" t="s">
        <v>1400</v>
      </c>
      <c r="J1013" s="19" t="s">
        <v>1401</v>
      </c>
      <c r="K1013" s="19" t="s">
        <v>310</v>
      </c>
      <c r="L1013" s="14" t="s">
        <v>1402</v>
      </c>
    </row>
    <row r="1014" spans="1:12" s="1" customFormat="1" ht="94.5" x14ac:dyDescent="0.25">
      <c r="A1014" s="17">
        <v>1012</v>
      </c>
      <c r="B1014" s="17">
        <v>27001</v>
      </c>
      <c r="C1014" s="17" t="s">
        <v>42</v>
      </c>
      <c r="D1014" s="17" t="s">
        <v>51</v>
      </c>
      <c r="E1014" s="17" t="s">
        <v>1378</v>
      </c>
      <c r="F1014" s="17" t="s">
        <v>1323</v>
      </c>
      <c r="G1014" s="17" t="s">
        <v>1379</v>
      </c>
      <c r="H1014" s="17" t="s">
        <v>1380</v>
      </c>
      <c r="I1014" s="19" t="s">
        <v>1400</v>
      </c>
      <c r="J1014" s="19" t="s">
        <v>1401</v>
      </c>
      <c r="K1014" s="19" t="s">
        <v>310</v>
      </c>
      <c r="L1014" s="14" t="s">
        <v>1403</v>
      </c>
    </row>
    <row r="1015" spans="1:12" s="1" customFormat="1" ht="78.75" x14ac:dyDescent="0.25">
      <c r="A1015" s="17">
        <v>1013</v>
      </c>
      <c r="B1015" s="17">
        <v>27001</v>
      </c>
      <c r="C1015" s="17" t="s">
        <v>42</v>
      </c>
      <c r="D1015" s="17" t="s">
        <v>51</v>
      </c>
      <c r="E1015" s="17" t="s">
        <v>1378</v>
      </c>
      <c r="F1015" s="17" t="s">
        <v>1323</v>
      </c>
      <c r="G1015" s="17" t="s">
        <v>1379</v>
      </c>
      <c r="H1015" s="17" t="s">
        <v>1380</v>
      </c>
      <c r="I1015" s="19" t="s">
        <v>1400</v>
      </c>
      <c r="J1015" s="19" t="s">
        <v>1401</v>
      </c>
      <c r="K1015" s="19" t="s">
        <v>310</v>
      </c>
      <c r="L1015" s="14" t="s">
        <v>1404</v>
      </c>
    </row>
    <row r="1016" spans="1:12" s="1" customFormat="1" ht="94.5" x14ac:dyDescent="0.25">
      <c r="A1016" s="17">
        <v>1014</v>
      </c>
      <c r="B1016" s="17" t="s">
        <v>1405</v>
      </c>
      <c r="C1016" s="17" t="s">
        <v>42</v>
      </c>
      <c r="D1016" s="17" t="s">
        <v>39</v>
      </c>
      <c r="E1016" s="17" t="s">
        <v>637</v>
      </c>
      <c r="F1016" s="17" t="s">
        <v>638</v>
      </c>
      <c r="G1016" s="17" t="s">
        <v>1406</v>
      </c>
      <c r="H1016" s="17" t="s">
        <v>640</v>
      </c>
      <c r="I1016" s="19" t="s">
        <v>1438</v>
      </c>
      <c r="J1016" s="19" t="s">
        <v>1407</v>
      </c>
      <c r="K1016" s="19" t="s">
        <v>1504</v>
      </c>
      <c r="L1016" s="14" t="s">
        <v>1408</v>
      </c>
    </row>
    <row r="1017" spans="1:12" s="1" customFormat="1" ht="94.5" x14ac:dyDescent="0.25">
      <c r="A1017" s="17">
        <v>1015</v>
      </c>
      <c r="B1017" s="17" t="s">
        <v>1405</v>
      </c>
      <c r="C1017" s="17" t="s">
        <v>42</v>
      </c>
      <c r="D1017" s="17" t="s">
        <v>51</v>
      </c>
      <c r="E1017" s="17" t="s">
        <v>637</v>
      </c>
      <c r="F1017" s="17" t="s">
        <v>638</v>
      </c>
      <c r="G1017" s="17" t="s">
        <v>1406</v>
      </c>
      <c r="H1017" s="17" t="s">
        <v>640</v>
      </c>
      <c r="I1017" s="19" t="s">
        <v>1438</v>
      </c>
      <c r="J1017" s="19" t="s">
        <v>1455</v>
      </c>
      <c r="K1017" s="19" t="s">
        <v>1504</v>
      </c>
      <c r="L1017" s="14" t="s">
        <v>1409</v>
      </c>
    </row>
    <row r="1018" spans="1:12" s="1" customFormat="1" ht="63" x14ac:dyDescent="0.25">
      <c r="A1018" s="17">
        <v>1016</v>
      </c>
      <c r="B1018" s="17" t="s">
        <v>1405</v>
      </c>
      <c r="C1018" s="17" t="s">
        <v>42</v>
      </c>
      <c r="D1018" s="17" t="s">
        <v>39</v>
      </c>
      <c r="E1018" s="17" t="s">
        <v>637</v>
      </c>
      <c r="F1018" s="17" t="s">
        <v>638</v>
      </c>
      <c r="G1018" s="17" t="s">
        <v>1406</v>
      </c>
      <c r="H1018" s="17" t="s">
        <v>640</v>
      </c>
      <c r="I1018" s="19" t="s">
        <v>1439</v>
      </c>
      <c r="J1018" s="19" t="s">
        <v>1456</v>
      </c>
      <c r="K1018" s="19" t="s">
        <v>1504</v>
      </c>
      <c r="L1018" s="14" t="s">
        <v>1410</v>
      </c>
    </row>
    <row r="1019" spans="1:12" s="1" customFormat="1" ht="63" x14ac:dyDescent="0.25">
      <c r="A1019" s="17">
        <v>1017</v>
      </c>
      <c r="B1019" s="17" t="s">
        <v>1405</v>
      </c>
      <c r="C1019" s="17" t="s">
        <v>42</v>
      </c>
      <c r="D1019" s="17" t="s">
        <v>51</v>
      </c>
      <c r="E1019" s="17" t="s">
        <v>637</v>
      </c>
      <c r="F1019" s="17" t="s">
        <v>638</v>
      </c>
      <c r="G1019" s="17" t="s">
        <v>1406</v>
      </c>
      <c r="H1019" s="17" t="s">
        <v>640</v>
      </c>
      <c r="I1019" s="19" t="s">
        <v>1439</v>
      </c>
      <c r="J1019" s="19" t="s">
        <v>1456</v>
      </c>
      <c r="K1019" s="19" t="s">
        <v>1504</v>
      </c>
      <c r="L1019" s="14" t="s">
        <v>1411</v>
      </c>
    </row>
    <row r="1020" spans="1:12" s="1" customFormat="1" ht="63" x14ac:dyDescent="0.25">
      <c r="A1020" s="17">
        <v>1018</v>
      </c>
      <c r="B1020" s="17" t="s">
        <v>1405</v>
      </c>
      <c r="C1020" s="17" t="s">
        <v>42</v>
      </c>
      <c r="D1020" s="17" t="s">
        <v>51</v>
      </c>
      <c r="E1020" s="17" t="s">
        <v>637</v>
      </c>
      <c r="F1020" s="17" t="s">
        <v>638</v>
      </c>
      <c r="G1020" s="17" t="s">
        <v>1406</v>
      </c>
      <c r="H1020" s="17" t="s">
        <v>640</v>
      </c>
      <c r="I1020" s="19" t="s">
        <v>1439</v>
      </c>
      <c r="J1020" s="19" t="s">
        <v>1456</v>
      </c>
      <c r="K1020" s="19" t="s">
        <v>1504</v>
      </c>
      <c r="L1020" s="14" t="s">
        <v>1412</v>
      </c>
    </row>
    <row r="1021" spans="1:12" s="1" customFormat="1" ht="63" x14ac:dyDescent="0.25">
      <c r="A1021" s="17">
        <v>1019</v>
      </c>
      <c r="B1021" s="17" t="s">
        <v>1405</v>
      </c>
      <c r="C1021" s="17" t="s">
        <v>42</v>
      </c>
      <c r="D1021" s="17" t="s">
        <v>51</v>
      </c>
      <c r="E1021" s="17" t="s">
        <v>637</v>
      </c>
      <c r="F1021" s="17" t="s">
        <v>1405</v>
      </c>
      <c r="G1021" s="17" t="s">
        <v>1406</v>
      </c>
      <c r="H1021" s="17" t="s">
        <v>640</v>
      </c>
      <c r="I1021" s="19" t="s">
        <v>1439</v>
      </c>
      <c r="J1021" s="19" t="s">
        <v>1456</v>
      </c>
      <c r="K1021" s="19" t="s">
        <v>1504</v>
      </c>
      <c r="L1021" s="14" t="s">
        <v>1413</v>
      </c>
    </row>
    <row r="1022" spans="1:12" s="1" customFormat="1" ht="126" x14ac:dyDescent="0.25">
      <c r="A1022" s="17">
        <v>1020</v>
      </c>
      <c r="B1022" s="17" t="s">
        <v>1405</v>
      </c>
      <c r="C1022" s="17" t="s">
        <v>42</v>
      </c>
      <c r="D1022" s="17" t="s">
        <v>39</v>
      </c>
      <c r="E1022" s="17" t="s">
        <v>1405</v>
      </c>
      <c r="F1022" s="17" t="s">
        <v>1405</v>
      </c>
      <c r="G1022" s="17" t="s">
        <v>1405</v>
      </c>
      <c r="H1022" s="17" t="s">
        <v>1405</v>
      </c>
      <c r="I1022" s="17" t="s">
        <v>1454</v>
      </c>
      <c r="J1022" s="17" t="s">
        <v>1405</v>
      </c>
      <c r="K1022" s="19" t="s">
        <v>1504</v>
      </c>
      <c r="L1022" s="14" t="s">
        <v>1414</v>
      </c>
    </row>
    <row r="1023" spans="1:12" s="1" customFormat="1" ht="78.75" x14ac:dyDescent="0.25">
      <c r="A1023" s="17">
        <v>1021</v>
      </c>
      <c r="B1023" s="17" t="s">
        <v>1405</v>
      </c>
      <c r="C1023" s="17" t="s">
        <v>42</v>
      </c>
      <c r="D1023" s="17" t="s">
        <v>51</v>
      </c>
      <c r="E1023" s="17" t="s">
        <v>1405</v>
      </c>
      <c r="F1023" s="17" t="s">
        <v>1405</v>
      </c>
      <c r="G1023" s="17" t="s">
        <v>1405</v>
      </c>
      <c r="H1023" s="17" t="s">
        <v>1405</v>
      </c>
      <c r="I1023" s="17" t="s">
        <v>1454</v>
      </c>
      <c r="J1023" s="17" t="s">
        <v>1405</v>
      </c>
      <c r="K1023" s="19" t="s">
        <v>1504</v>
      </c>
      <c r="L1023" s="14" t="s">
        <v>1415</v>
      </c>
    </row>
    <row r="1024" spans="1:12" s="1" customFormat="1" ht="110.25" x14ac:dyDescent="0.25">
      <c r="A1024" s="17">
        <v>1022</v>
      </c>
      <c r="B1024" s="17" t="s">
        <v>1405</v>
      </c>
      <c r="C1024" s="17" t="s">
        <v>42</v>
      </c>
      <c r="D1024" s="17" t="s">
        <v>51</v>
      </c>
      <c r="E1024" s="17" t="s">
        <v>1405</v>
      </c>
      <c r="F1024" s="17" t="s">
        <v>1405</v>
      </c>
      <c r="G1024" s="17" t="s">
        <v>1405</v>
      </c>
      <c r="H1024" s="17" t="s">
        <v>1405</v>
      </c>
      <c r="I1024" s="17" t="s">
        <v>1454</v>
      </c>
      <c r="J1024" s="17" t="s">
        <v>1405</v>
      </c>
      <c r="K1024" s="19" t="s">
        <v>1504</v>
      </c>
      <c r="L1024" s="14" t="s">
        <v>1416</v>
      </c>
    </row>
    <row r="1025" spans="9:12" s="1" customFormat="1" x14ac:dyDescent="0.25">
      <c r="I1025" s="3"/>
      <c r="J1025" s="3"/>
      <c r="K1025" s="3"/>
      <c r="L1025" s="3"/>
    </row>
    <row r="1026" spans="9:12" s="1" customFormat="1" x14ac:dyDescent="0.25">
      <c r="I1026" s="3"/>
      <c r="J1026" s="3"/>
      <c r="K1026" s="3"/>
      <c r="L1026" s="3"/>
    </row>
    <row r="1027" spans="9:12" s="1" customFormat="1" x14ac:dyDescent="0.25">
      <c r="I1027" s="3"/>
      <c r="J1027" s="3"/>
      <c r="K1027" s="3"/>
      <c r="L1027" s="3"/>
    </row>
    <row r="1028" spans="9:12" s="1" customFormat="1" x14ac:dyDescent="0.25">
      <c r="I1028" s="3"/>
      <c r="J1028" s="3"/>
      <c r="K1028" s="3"/>
      <c r="L1028" s="3"/>
    </row>
    <row r="1029" spans="9:12" s="1" customFormat="1" x14ac:dyDescent="0.25">
      <c r="I1029" s="3"/>
      <c r="J1029" s="3"/>
      <c r="K1029" s="3"/>
      <c r="L1029" s="3"/>
    </row>
    <row r="1030" spans="9:12" s="1" customFormat="1" x14ac:dyDescent="0.25">
      <c r="I1030" s="3"/>
      <c r="J1030" s="3"/>
      <c r="K1030" s="3"/>
      <c r="L1030" s="3"/>
    </row>
    <row r="1031" spans="9:12" s="1" customFormat="1" x14ac:dyDescent="0.25">
      <c r="I1031" s="3"/>
      <c r="J1031" s="3"/>
      <c r="K1031" s="3"/>
      <c r="L1031" s="3"/>
    </row>
    <row r="1032" spans="9:12" s="1" customFormat="1" x14ac:dyDescent="0.25">
      <c r="I1032" s="3"/>
      <c r="J1032" s="3"/>
      <c r="K1032" s="3"/>
      <c r="L1032" s="3"/>
    </row>
    <row r="1033" spans="9:12" s="1" customFormat="1" x14ac:dyDescent="0.25">
      <c r="I1033" s="3"/>
      <c r="J1033" s="3"/>
      <c r="K1033" s="3"/>
      <c r="L1033" s="3"/>
    </row>
    <row r="1034" spans="9:12" s="1" customFormat="1" x14ac:dyDescent="0.25">
      <c r="I1034" s="3"/>
      <c r="J1034" s="3"/>
      <c r="K1034" s="3"/>
      <c r="L1034" s="3"/>
    </row>
    <row r="1035" spans="9:12" s="1" customFormat="1" x14ac:dyDescent="0.25">
      <c r="I1035" s="3"/>
      <c r="J1035" s="3"/>
      <c r="K1035" s="3"/>
      <c r="L1035" s="3"/>
    </row>
    <row r="1036" spans="9:12" s="1" customFormat="1" x14ac:dyDescent="0.25">
      <c r="I1036" s="3"/>
      <c r="J1036" s="3"/>
      <c r="K1036" s="3"/>
      <c r="L1036" s="3"/>
    </row>
    <row r="1037" spans="9:12" s="1" customFormat="1" x14ac:dyDescent="0.25">
      <c r="I1037" s="3"/>
      <c r="J1037" s="3"/>
      <c r="K1037" s="3"/>
      <c r="L1037" s="3"/>
    </row>
    <row r="1038" spans="9:12" s="1" customFormat="1" x14ac:dyDescent="0.25">
      <c r="I1038" s="3"/>
      <c r="J1038" s="3"/>
      <c r="K1038" s="3"/>
      <c r="L1038" s="3"/>
    </row>
    <row r="1039" spans="9:12" s="1" customFormat="1" x14ac:dyDescent="0.25">
      <c r="I1039" s="3"/>
      <c r="J1039" s="3"/>
      <c r="K1039" s="3"/>
      <c r="L1039" s="3"/>
    </row>
    <row r="1040" spans="9:12" s="1" customFormat="1" x14ac:dyDescent="0.25">
      <c r="I1040" s="3"/>
      <c r="J1040" s="3"/>
      <c r="K1040" s="3"/>
      <c r="L1040" s="3"/>
    </row>
    <row r="1041" spans="9:12" s="1" customFormat="1" x14ac:dyDescent="0.25">
      <c r="I1041" s="3"/>
      <c r="J1041" s="3"/>
      <c r="K1041" s="3"/>
      <c r="L1041" s="3"/>
    </row>
    <row r="1042" spans="9:12" s="1" customFormat="1" x14ac:dyDescent="0.25">
      <c r="I1042" s="3"/>
      <c r="J1042" s="3"/>
      <c r="K1042" s="3"/>
      <c r="L1042" s="3"/>
    </row>
    <row r="1043" spans="9:12" s="1" customFormat="1" x14ac:dyDescent="0.25">
      <c r="I1043" s="3"/>
      <c r="J1043" s="3"/>
      <c r="K1043" s="3"/>
      <c r="L1043" s="3"/>
    </row>
    <row r="1044" spans="9:12" s="1" customFormat="1" x14ac:dyDescent="0.25">
      <c r="I1044" s="3"/>
      <c r="J1044" s="3"/>
      <c r="K1044" s="3"/>
      <c r="L1044" s="3"/>
    </row>
    <row r="1045" spans="9:12" s="1" customFormat="1" x14ac:dyDescent="0.25">
      <c r="I1045" s="3"/>
      <c r="J1045" s="3"/>
      <c r="K1045" s="3"/>
      <c r="L1045" s="3"/>
    </row>
    <row r="1046" spans="9:12" s="1" customFormat="1" x14ac:dyDescent="0.25">
      <c r="I1046" s="3"/>
      <c r="J1046" s="3"/>
      <c r="K1046" s="3"/>
      <c r="L1046" s="3"/>
    </row>
    <row r="1047" spans="9:12" s="1" customFormat="1" x14ac:dyDescent="0.25">
      <c r="I1047" s="3"/>
      <c r="J1047" s="3"/>
      <c r="K1047" s="3"/>
      <c r="L1047" s="3"/>
    </row>
    <row r="1048" spans="9:12" s="1" customFormat="1" x14ac:dyDescent="0.25">
      <c r="I1048" s="3"/>
      <c r="J1048" s="3"/>
      <c r="K1048" s="3"/>
      <c r="L1048" s="3"/>
    </row>
    <row r="1049" spans="9:12" s="1" customFormat="1" x14ac:dyDescent="0.25">
      <c r="I1049" s="3"/>
      <c r="J1049" s="3"/>
      <c r="K1049" s="3"/>
      <c r="L1049" s="3"/>
    </row>
    <row r="1050" spans="9:12" s="1" customFormat="1" x14ac:dyDescent="0.25">
      <c r="I1050" s="3"/>
      <c r="J1050" s="3"/>
      <c r="K1050" s="3"/>
      <c r="L1050" s="3"/>
    </row>
    <row r="1051" spans="9:12" s="1" customFormat="1" x14ac:dyDescent="0.25">
      <c r="I1051" s="3"/>
      <c r="J1051" s="3"/>
      <c r="K1051" s="3"/>
      <c r="L1051" s="3"/>
    </row>
    <row r="1052" spans="9:12" s="1" customFormat="1" x14ac:dyDescent="0.25">
      <c r="I1052" s="3"/>
      <c r="J1052" s="3"/>
      <c r="K1052" s="3"/>
      <c r="L1052" s="3"/>
    </row>
    <row r="1053" spans="9:12" s="1" customFormat="1" x14ac:dyDescent="0.25">
      <c r="I1053" s="3"/>
      <c r="J1053" s="3"/>
      <c r="K1053" s="3"/>
      <c r="L1053" s="3"/>
    </row>
    <row r="1054" spans="9:12" s="1" customFormat="1" x14ac:dyDescent="0.25">
      <c r="I1054" s="3"/>
      <c r="J1054" s="3"/>
      <c r="K1054" s="3"/>
      <c r="L1054" s="3"/>
    </row>
    <row r="1055" spans="9:12" s="1" customFormat="1" x14ac:dyDescent="0.25">
      <c r="I1055" s="3"/>
      <c r="J1055" s="3"/>
      <c r="K1055" s="3"/>
      <c r="L1055" s="3"/>
    </row>
    <row r="1056" spans="9:12" s="1" customFormat="1" x14ac:dyDescent="0.25">
      <c r="I1056" s="3"/>
      <c r="J1056" s="3"/>
      <c r="K1056" s="3"/>
      <c r="L1056" s="3"/>
    </row>
    <row r="1057" spans="9:12" s="1" customFormat="1" x14ac:dyDescent="0.25">
      <c r="I1057" s="3"/>
      <c r="J1057" s="3"/>
      <c r="K1057" s="3"/>
      <c r="L1057" s="3"/>
    </row>
    <row r="1058" spans="9:12" s="1" customFormat="1" x14ac:dyDescent="0.25">
      <c r="I1058" s="3"/>
      <c r="J1058" s="3"/>
      <c r="K1058" s="3"/>
      <c r="L1058" s="3"/>
    </row>
    <row r="1059" spans="9:12" s="1" customFormat="1" x14ac:dyDescent="0.25">
      <c r="I1059" s="3"/>
      <c r="J1059" s="3"/>
      <c r="K1059" s="3"/>
      <c r="L1059" s="3"/>
    </row>
    <row r="1060" spans="9:12" s="1" customFormat="1" x14ac:dyDescent="0.25">
      <c r="I1060" s="3"/>
      <c r="J1060" s="3"/>
      <c r="K1060" s="3"/>
      <c r="L1060" s="3"/>
    </row>
    <row r="1061" spans="9:12" s="1" customFormat="1" x14ac:dyDescent="0.25">
      <c r="I1061" s="3"/>
      <c r="J1061" s="3"/>
      <c r="K1061" s="3"/>
      <c r="L1061" s="3"/>
    </row>
    <row r="1062" spans="9:12" s="1" customFormat="1" x14ac:dyDescent="0.25">
      <c r="I1062" s="3"/>
      <c r="J1062" s="3"/>
      <c r="K1062" s="3"/>
      <c r="L1062" s="3"/>
    </row>
    <row r="1063" spans="9:12" s="1" customFormat="1" x14ac:dyDescent="0.25">
      <c r="I1063" s="3"/>
      <c r="J1063" s="3"/>
      <c r="K1063" s="3"/>
      <c r="L1063" s="3"/>
    </row>
    <row r="1064" spans="9:12" s="1" customFormat="1" x14ac:dyDescent="0.25">
      <c r="I1064" s="3"/>
      <c r="J1064" s="3"/>
      <c r="K1064" s="3"/>
      <c r="L1064" s="3"/>
    </row>
    <row r="1065" spans="9:12" s="1" customFormat="1" x14ac:dyDescent="0.25">
      <c r="I1065" s="3"/>
      <c r="J1065" s="3"/>
      <c r="K1065" s="3"/>
      <c r="L1065" s="3"/>
    </row>
    <row r="1066" spans="9:12" s="1" customFormat="1" x14ac:dyDescent="0.25">
      <c r="I1066" s="3"/>
      <c r="J1066" s="3"/>
      <c r="K1066" s="3"/>
      <c r="L1066" s="3"/>
    </row>
    <row r="1067" spans="9:12" s="1" customFormat="1" x14ac:dyDescent="0.25">
      <c r="I1067" s="3"/>
      <c r="J1067" s="3"/>
      <c r="K1067" s="3"/>
      <c r="L1067" s="3"/>
    </row>
    <row r="1068" spans="9:12" s="1" customFormat="1" x14ac:dyDescent="0.25">
      <c r="I1068" s="3"/>
      <c r="J1068" s="3"/>
      <c r="K1068" s="3"/>
      <c r="L1068" s="3"/>
    </row>
    <row r="1069" spans="9:12" s="1" customFormat="1" x14ac:dyDescent="0.25">
      <c r="I1069" s="3"/>
      <c r="J1069" s="3"/>
      <c r="K1069" s="3"/>
      <c r="L1069" s="3"/>
    </row>
    <row r="1070" spans="9:12" s="1" customFormat="1" x14ac:dyDescent="0.25">
      <c r="I1070" s="3"/>
      <c r="J1070" s="3"/>
      <c r="K1070" s="3"/>
      <c r="L1070" s="3"/>
    </row>
    <row r="1071" spans="9:12" s="1" customFormat="1" x14ac:dyDescent="0.25">
      <c r="I1071" s="3"/>
      <c r="J1071" s="3"/>
      <c r="K1071" s="3"/>
      <c r="L1071" s="3"/>
    </row>
    <row r="1072" spans="9:12" s="1" customFormat="1" x14ac:dyDescent="0.25">
      <c r="I1072" s="3"/>
      <c r="J1072" s="3"/>
      <c r="K1072" s="3"/>
      <c r="L1072" s="3"/>
    </row>
    <row r="1073" spans="9:12" s="1" customFormat="1" x14ac:dyDescent="0.25">
      <c r="I1073" s="3"/>
      <c r="J1073" s="3"/>
      <c r="K1073" s="3"/>
      <c r="L1073" s="3"/>
    </row>
    <row r="1074" spans="9:12" s="1" customFormat="1" x14ac:dyDescent="0.25">
      <c r="I1074" s="3"/>
      <c r="J1074" s="3"/>
      <c r="K1074" s="3"/>
      <c r="L1074" s="3"/>
    </row>
    <row r="1075" spans="9:12" s="1" customFormat="1" x14ac:dyDescent="0.25">
      <c r="I1075" s="3"/>
      <c r="J1075" s="3"/>
      <c r="K1075" s="3"/>
      <c r="L1075" s="3"/>
    </row>
    <row r="1076" spans="9:12" s="1" customFormat="1" x14ac:dyDescent="0.25">
      <c r="I1076" s="3"/>
      <c r="J1076" s="3"/>
      <c r="K1076" s="3"/>
      <c r="L1076" s="3"/>
    </row>
    <row r="1077" spans="9:12" s="1" customFormat="1" x14ac:dyDescent="0.25">
      <c r="I1077" s="3"/>
      <c r="J1077" s="3"/>
      <c r="K1077" s="3"/>
      <c r="L1077" s="3"/>
    </row>
    <row r="1078" spans="9:12" s="1" customFormat="1" x14ac:dyDescent="0.25">
      <c r="I1078" s="3"/>
      <c r="J1078" s="3"/>
      <c r="K1078" s="3"/>
      <c r="L1078" s="3"/>
    </row>
    <row r="1079" spans="9:12" s="1" customFormat="1" x14ac:dyDescent="0.25">
      <c r="I1079" s="3"/>
      <c r="J1079" s="3"/>
      <c r="K1079" s="3"/>
      <c r="L1079" s="3"/>
    </row>
    <row r="1080" spans="9:12" s="1" customFormat="1" x14ac:dyDescent="0.25">
      <c r="I1080" s="3"/>
      <c r="J1080" s="3"/>
      <c r="K1080" s="3"/>
      <c r="L1080" s="3"/>
    </row>
    <row r="1081" spans="9:12" s="1" customFormat="1" x14ac:dyDescent="0.25">
      <c r="I1081" s="3"/>
      <c r="J1081" s="3"/>
      <c r="K1081" s="3"/>
      <c r="L1081" s="3"/>
    </row>
    <row r="1082" spans="9:12" s="1" customFormat="1" x14ac:dyDescent="0.25">
      <c r="I1082" s="3"/>
      <c r="J1082" s="3"/>
      <c r="K1082" s="3"/>
      <c r="L1082" s="3"/>
    </row>
    <row r="1083" spans="9:12" s="1" customFormat="1" x14ac:dyDescent="0.25">
      <c r="I1083" s="3"/>
      <c r="J1083" s="3"/>
      <c r="K1083" s="3"/>
      <c r="L1083" s="3"/>
    </row>
    <row r="1084" spans="9:12" s="1" customFormat="1" x14ac:dyDescent="0.25">
      <c r="I1084" s="3"/>
      <c r="J1084" s="3"/>
      <c r="K1084" s="3"/>
      <c r="L1084" s="3"/>
    </row>
    <row r="1085" spans="9:12" s="1" customFormat="1" x14ac:dyDescent="0.25">
      <c r="I1085" s="3"/>
      <c r="J1085" s="3"/>
      <c r="K1085" s="3"/>
      <c r="L1085" s="3"/>
    </row>
    <row r="1086" spans="9:12" s="1" customFormat="1" x14ac:dyDescent="0.25">
      <c r="I1086" s="3"/>
      <c r="J1086" s="3"/>
      <c r="K1086" s="3"/>
      <c r="L1086" s="3"/>
    </row>
    <row r="1087" spans="9:12" s="1" customFormat="1" x14ac:dyDescent="0.25">
      <c r="I1087" s="3"/>
      <c r="J1087" s="3"/>
      <c r="K1087" s="3"/>
      <c r="L1087" s="3"/>
    </row>
    <row r="1088" spans="9:12" s="1" customFormat="1" x14ac:dyDescent="0.25">
      <c r="I1088" s="3"/>
      <c r="J1088" s="3"/>
      <c r="K1088" s="3"/>
      <c r="L1088" s="3"/>
    </row>
    <row r="1089" spans="9:12" s="1" customFormat="1" x14ac:dyDescent="0.25">
      <c r="I1089" s="3"/>
      <c r="J1089" s="3"/>
      <c r="K1089" s="3"/>
      <c r="L1089" s="3"/>
    </row>
    <row r="1090" spans="9:12" s="1" customFormat="1" x14ac:dyDescent="0.25">
      <c r="I1090" s="3"/>
      <c r="J1090" s="3"/>
      <c r="K1090" s="3"/>
      <c r="L1090" s="3"/>
    </row>
    <row r="1091" spans="9:12" s="1" customFormat="1" x14ac:dyDescent="0.25">
      <c r="I1091" s="3"/>
      <c r="J1091" s="3"/>
      <c r="K1091" s="3"/>
      <c r="L1091" s="3"/>
    </row>
    <row r="1092" spans="9:12" s="1" customFormat="1" x14ac:dyDescent="0.25">
      <c r="I1092" s="3"/>
      <c r="J1092" s="3"/>
      <c r="K1092" s="3"/>
      <c r="L1092" s="3"/>
    </row>
    <row r="1093" spans="9:12" s="1" customFormat="1" x14ac:dyDescent="0.25">
      <c r="I1093" s="3"/>
      <c r="J1093" s="3"/>
      <c r="K1093" s="3"/>
      <c r="L1093" s="3"/>
    </row>
    <row r="1094" spans="9:12" s="1" customFormat="1" x14ac:dyDescent="0.25">
      <c r="I1094" s="3"/>
      <c r="J1094" s="3"/>
      <c r="K1094" s="3"/>
      <c r="L1094" s="3"/>
    </row>
    <row r="1095" spans="9:12" s="1" customFormat="1" x14ac:dyDescent="0.25">
      <c r="I1095" s="3"/>
      <c r="J1095" s="3"/>
      <c r="K1095" s="3"/>
      <c r="L1095" s="3"/>
    </row>
    <row r="1096" spans="9:12" s="1" customFormat="1" x14ac:dyDescent="0.25">
      <c r="I1096" s="3"/>
      <c r="J1096" s="3"/>
      <c r="K1096" s="3"/>
      <c r="L1096" s="3"/>
    </row>
    <row r="1097" spans="9:12" s="1" customFormat="1" x14ac:dyDescent="0.25">
      <c r="I1097" s="3"/>
      <c r="J1097" s="3"/>
      <c r="K1097" s="3"/>
      <c r="L1097" s="3"/>
    </row>
    <row r="1098" spans="9:12" s="1" customFormat="1" x14ac:dyDescent="0.25">
      <c r="I1098" s="3"/>
      <c r="J1098" s="3"/>
      <c r="K1098" s="3"/>
      <c r="L1098" s="3"/>
    </row>
    <row r="1099" spans="9:12" s="1" customFormat="1" x14ac:dyDescent="0.25">
      <c r="I1099" s="3"/>
      <c r="J1099" s="3"/>
      <c r="K1099" s="3"/>
      <c r="L1099" s="3"/>
    </row>
    <row r="1100" spans="9:12" s="1" customFormat="1" x14ac:dyDescent="0.25">
      <c r="I1100" s="3"/>
      <c r="J1100" s="3"/>
      <c r="K1100" s="3"/>
      <c r="L1100" s="3"/>
    </row>
    <row r="1101" spans="9:12" s="1" customFormat="1" x14ac:dyDescent="0.25">
      <c r="I1101" s="3"/>
      <c r="J1101" s="3"/>
      <c r="K1101" s="3"/>
      <c r="L1101" s="3"/>
    </row>
    <row r="1102" spans="9:12" s="1" customFormat="1" x14ac:dyDescent="0.25">
      <c r="I1102" s="3"/>
      <c r="J1102" s="3"/>
      <c r="K1102" s="3"/>
      <c r="L1102" s="3"/>
    </row>
    <row r="1103" spans="9:12" s="1" customFormat="1" x14ac:dyDescent="0.25">
      <c r="I1103" s="3"/>
      <c r="J1103" s="3"/>
      <c r="K1103" s="3"/>
      <c r="L1103" s="3"/>
    </row>
    <row r="1104" spans="9:12" s="1" customFormat="1" x14ac:dyDescent="0.25">
      <c r="I1104" s="3"/>
      <c r="J1104" s="3"/>
      <c r="K1104" s="3"/>
      <c r="L1104" s="3"/>
    </row>
    <row r="1105" spans="9:12" s="1" customFormat="1" x14ac:dyDescent="0.25">
      <c r="I1105" s="3"/>
      <c r="J1105" s="3"/>
      <c r="K1105" s="3"/>
      <c r="L1105" s="3"/>
    </row>
    <row r="1106" spans="9:12" s="1" customFormat="1" x14ac:dyDescent="0.25">
      <c r="I1106" s="3"/>
      <c r="J1106" s="3"/>
      <c r="K1106" s="3"/>
      <c r="L1106" s="3"/>
    </row>
    <row r="1107" spans="9:12" s="1" customFormat="1" x14ac:dyDescent="0.25">
      <c r="I1107" s="3"/>
      <c r="J1107" s="3"/>
      <c r="K1107" s="3"/>
      <c r="L1107" s="3"/>
    </row>
    <row r="1108" spans="9:12" s="1" customFormat="1" x14ac:dyDescent="0.25">
      <c r="I1108" s="3"/>
      <c r="J1108" s="3"/>
      <c r="K1108" s="3"/>
      <c r="L1108" s="3"/>
    </row>
    <row r="1109" spans="9:12" s="1" customFormat="1" x14ac:dyDescent="0.25">
      <c r="I1109" s="3"/>
      <c r="J1109" s="3"/>
      <c r="K1109" s="3"/>
      <c r="L1109" s="3"/>
    </row>
    <row r="1110" spans="9:12" s="1" customFormat="1" x14ac:dyDescent="0.25">
      <c r="I1110" s="3"/>
      <c r="J1110" s="3"/>
      <c r="K1110" s="3"/>
      <c r="L1110" s="3"/>
    </row>
    <row r="1111" spans="9:12" s="1" customFormat="1" x14ac:dyDescent="0.25">
      <c r="I1111" s="3"/>
      <c r="J1111" s="3"/>
      <c r="K1111" s="3"/>
      <c r="L1111" s="3"/>
    </row>
    <row r="1112" spans="9:12" s="1" customFormat="1" x14ac:dyDescent="0.25">
      <c r="I1112" s="3"/>
      <c r="J1112" s="3"/>
      <c r="K1112" s="3"/>
      <c r="L1112" s="3"/>
    </row>
    <row r="1113" spans="9:12" s="1" customFormat="1" x14ac:dyDescent="0.25">
      <c r="I1113" s="3"/>
      <c r="J1113" s="3"/>
      <c r="K1113" s="3"/>
      <c r="L1113" s="3"/>
    </row>
    <row r="1114" spans="9:12" s="1" customFormat="1" x14ac:dyDescent="0.25">
      <c r="I1114" s="3"/>
      <c r="J1114" s="3"/>
      <c r="K1114" s="3"/>
      <c r="L1114" s="3"/>
    </row>
    <row r="1115" spans="9:12" s="1" customFormat="1" x14ac:dyDescent="0.25">
      <c r="I1115" s="3"/>
      <c r="J1115" s="3"/>
      <c r="K1115" s="3"/>
      <c r="L1115" s="3"/>
    </row>
    <row r="1116" spans="9:12" s="1" customFormat="1" x14ac:dyDescent="0.25">
      <c r="I1116" s="3"/>
      <c r="J1116" s="3"/>
      <c r="K1116" s="3"/>
      <c r="L1116" s="3"/>
    </row>
    <row r="1117" spans="9:12" s="1" customFormat="1" x14ac:dyDescent="0.25">
      <c r="I1117" s="3"/>
      <c r="J1117" s="3"/>
      <c r="K1117" s="3"/>
      <c r="L1117" s="3"/>
    </row>
    <row r="1118" spans="9:12" s="1" customFormat="1" x14ac:dyDescent="0.25">
      <c r="I1118" s="3"/>
      <c r="J1118" s="3"/>
      <c r="K1118" s="3"/>
      <c r="L1118" s="3"/>
    </row>
    <row r="1119" spans="9:12" s="1" customFormat="1" x14ac:dyDescent="0.25">
      <c r="I1119" s="3"/>
      <c r="J1119" s="3"/>
      <c r="K1119" s="3"/>
      <c r="L1119" s="3"/>
    </row>
  </sheetData>
  <autoFilter ref="A2:L1024" xr:uid="{AA3234DA-7864-4C9D-8A79-EB22A16A30DF}"/>
  <mergeCells count="12">
    <mergeCell ref="A1:A2"/>
    <mergeCell ref="L1:L2"/>
    <mergeCell ref="K1:K2"/>
    <mergeCell ref="J1:J2"/>
    <mergeCell ref="I1:I2"/>
    <mergeCell ref="H1:H2"/>
    <mergeCell ref="G1:G2"/>
    <mergeCell ref="F1:F2"/>
    <mergeCell ref="E1:E2"/>
    <mergeCell ref="D1:D2"/>
    <mergeCell ref="C1:C2"/>
    <mergeCell ref="B1:B2"/>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BFCF6F-7EE4-48BC-B1EB-5D46792F962E}">
  <dimension ref="A1:O28"/>
  <sheetViews>
    <sheetView showGridLines="0" topLeftCell="D1" zoomScale="85" zoomScaleNormal="85" workbookViewId="0">
      <selection activeCell="H17" sqref="H17"/>
    </sheetView>
  </sheetViews>
  <sheetFormatPr defaultColWidth="8.85546875" defaultRowHeight="15" x14ac:dyDescent="0.25"/>
  <cols>
    <col min="1" max="1" width="54.42578125" customWidth="1"/>
    <col min="3" max="3" width="39.42578125" bestFit="1" customWidth="1"/>
    <col min="5" max="5" width="35.28515625" customWidth="1"/>
    <col min="7" max="7" width="16.140625" customWidth="1"/>
    <col min="9" max="9" width="140.42578125" customWidth="1"/>
    <col min="11" max="11" width="16.42578125" customWidth="1"/>
    <col min="12" max="12" width="10" customWidth="1"/>
    <col min="13" max="13" width="14.85546875" customWidth="1"/>
    <col min="15" max="15" width="16.7109375" customWidth="1"/>
  </cols>
  <sheetData>
    <row r="1" spans="1:15" ht="39.950000000000003" customHeight="1" thickTop="1" thickBot="1" x14ac:dyDescent="0.3">
      <c r="A1" s="63" t="s">
        <v>1417</v>
      </c>
      <c r="C1" s="49" t="s">
        <v>1448</v>
      </c>
      <c r="D1" s="56"/>
      <c r="E1" s="66" t="s">
        <v>1418</v>
      </c>
      <c r="G1" s="65" t="s">
        <v>1419</v>
      </c>
      <c r="I1" s="64" t="s">
        <v>0</v>
      </c>
      <c r="K1" s="48" t="s">
        <v>1449</v>
      </c>
      <c r="M1" s="49" t="s">
        <v>1500</v>
      </c>
      <c r="O1" s="32" t="s">
        <v>1452</v>
      </c>
    </row>
    <row r="2" spans="1:15" ht="16.5" thickTop="1" x14ac:dyDescent="0.25">
      <c r="A2" s="54" t="s">
        <v>1464</v>
      </c>
      <c r="C2" s="55" t="s">
        <v>1467</v>
      </c>
      <c r="E2" s="57" t="s">
        <v>1475</v>
      </c>
      <c r="G2" s="57" t="s">
        <v>1420</v>
      </c>
      <c r="I2" s="58" t="s">
        <v>13</v>
      </c>
      <c r="K2" s="57" t="s">
        <v>1426</v>
      </c>
      <c r="L2" s="1"/>
      <c r="M2" s="61" t="s">
        <v>1426</v>
      </c>
      <c r="O2" s="61" t="s">
        <v>1501</v>
      </c>
    </row>
    <row r="3" spans="1:15" ht="15.75" x14ac:dyDescent="0.25">
      <c r="A3" s="33" t="s">
        <v>1465</v>
      </c>
      <c r="C3" s="34" t="s">
        <v>1458</v>
      </c>
      <c r="E3" s="34" t="s">
        <v>1424</v>
      </c>
      <c r="G3" s="34" t="s">
        <v>1421</v>
      </c>
      <c r="I3" s="37" t="s">
        <v>17</v>
      </c>
      <c r="K3" s="35" t="s">
        <v>1427</v>
      </c>
      <c r="M3" s="62" t="s">
        <v>1427</v>
      </c>
      <c r="O3" s="62" t="s">
        <v>1502</v>
      </c>
    </row>
    <row r="4" spans="1:15" ht="15.75" x14ac:dyDescent="0.25">
      <c r="C4" s="36" t="s">
        <v>1457</v>
      </c>
      <c r="E4" s="35" t="s">
        <v>1466</v>
      </c>
      <c r="G4" s="35" t="s">
        <v>1422</v>
      </c>
      <c r="I4" s="37" t="s">
        <v>28</v>
      </c>
    </row>
    <row r="5" spans="1:15" ht="15.75" x14ac:dyDescent="0.25">
      <c r="C5" s="36" t="s">
        <v>29</v>
      </c>
      <c r="I5" s="37" t="s">
        <v>15</v>
      </c>
    </row>
    <row r="6" spans="1:15" ht="15.75" x14ac:dyDescent="0.25">
      <c r="C6" s="34" t="s">
        <v>27</v>
      </c>
      <c r="I6" s="37" t="s">
        <v>1423</v>
      </c>
    </row>
    <row r="7" spans="1:15" ht="15.75" x14ac:dyDescent="0.25">
      <c r="C7" s="34" t="s">
        <v>31</v>
      </c>
      <c r="I7" s="37" t="s">
        <v>1490</v>
      </c>
    </row>
    <row r="8" spans="1:15" ht="15.75" x14ac:dyDescent="0.25">
      <c r="C8" s="36" t="s">
        <v>1459</v>
      </c>
      <c r="I8" s="37" t="s">
        <v>1425</v>
      </c>
    </row>
    <row r="9" spans="1:15" ht="15.75" x14ac:dyDescent="0.25">
      <c r="C9" s="36" t="s">
        <v>16</v>
      </c>
      <c r="I9" s="37" t="s">
        <v>1491</v>
      </c>
    </row>
    <row r="10" spans="1:15" ht="15.75" x14ac:dyDescent="0.25">
      <c r="C10" s="34" t="s">
        <v>1473</v>
      </c>
      <c r="I10" s="37" t="s">
        <v>1499</v>
      </c>
    </row>
    <row r="11" spans="1:15" ht="15.75" x14ac:dyDescent="0.25">
      <c r="C11" s="34" t="s">
        <v>1460</v>
      </c>
      <c r="I11" s="37" t="s">
        <v>1492</v>
      </c>
    </row>
    <row r="12" spans="1:15" ht="15.75" x14ac:dyDescent="0.25">
      <c r="C12" s="34" t="s">
        <v>1461</v>
      </c>
      <c r="I12" s="37" t="s">
        <v>1493</v>
      </c>
    </row>
    <row r="13" spans="1:15" ht="15.75" x14ac:dyDescent="0.25">
      <c r="C13" s="34" t="s">
        <v>1462</v>
      </c>
      <c r="I13" s="37" t="s">
        <v>1496</v>
      </c>
    </row>
    <row r="14" spans="1:15" ht="15.75" x14ac:dyDescent="0.25">
      <c r="C14" s="34" t="s">
        <v>1463</v>
      </c>
      <c r="I14" s="37" t="s">
        <v>1494</v>
      </c>
    </row>
    <row r="15" spans="1:15" ht="15.75" x14ac:dyDescent="0.25">
      <c r="C15" s="35" t="s">
        <v>1474</v>
      </c>
      <c r="I15" s="37" t="s">
        <v>26</v>
      </c>
    </row>
    <row r="16" spans="1:15" ht="15.75" x14ac:dyDescent="0.25">
      <c r="I16" s="38" t="s">
        <v>1495</v>
      </c>
    </row>
    <row r="17" spans="9:9" ht="15.75" x14ac:dyDescent="0.25">
      <c r="I17" s="59"/>
    </row>
    <row r="18" spans="9:9" ht="15.75" x14ac:dyDescent="0.25">
      <c r="I18" s="59"/>
    </row>
    <row r="19" spans="9:9" ht="15.75" x14ac:dyDescent="0.25">
      <c r="I19" s="59"/>
    </row>
    <row r="28" spans="9:9" ht="18.75" x14ac:dyDescent="0.25">
      <c r="I28" s="4"/>
    </row>
  </sheetData>
  <autoFilter ref="O1" xr:uid="{9ABFCF6F-7EE4-48BC-B1EB-5D46792F962E}"/>
  <pageMargins left="0.511811024" right="0.511811024" top="0.78740157499999996" bottom="0.78740157499999996" header="0.31496062000000002" footer="0.31496062000000002"/>
  <pageSetup paperSize="9"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AE5ED9-5CE9-4BF0-8016-E31BE4744289}">
  <dimension ref="A1:D6"/>
  <sheetViews>
    <sheetView zoomScale="117" zoomScaleNormal="100" workbookViewId="0">
      <selection activeCell="D3" sqref="D3"/>
    </sheetView>
  </sheetViews>
  <sheetFormatPr defaultColWidth="8.85546875" defaultRowHeight="15" x14ac:dyDescent="0.25"/>
  <cols>
    <col min="1" max="1" width="24.140625" customWidth="1"/>
    <col min="2" max="2" width="62.85546875" customWidth="1"/>
    <col min="3" max="3" width="19.140625" customWidth="1"/>
    <col min="4" max="4" width="15.7109375" customWidth="1"/>
  </cols>
  <sheetData>
    <row r="1" spans="1:4" ht="39.950000000000003" customHeight="1" thickTop="1" thickBot="1" x14ac:dyDescent="0.3">
      <c r="A1" s="27" t="s">
        <v>1428</v>
      </c>
      <c r="B1" s="28" t="s">
        <v>1429</v>
      </c>
      <c r="C1" s="29" t="s">
        <v>1430</v>
      </c>
      <c r="D1" s="32" t="s">
        <v>1453</v>
      </c>
    </row>
    <row r="2" spans="1:4" ht="57" customHeight="1" thickTop="1" x14ac:dyDescent="0.25">
      <c r="A2" s="50" t="s">
        <v>33</v>
      </c>
      <c r="B2" s="45" t="s">
        <v>1476</v>
      </c>
      <c r="C2" s="46" t="s">
        <v>1431</v>
      </c>
      <c r="D2" s="47">
        <v>1</v>
      </c>
    </row>
    <row r="3" spans="1:4" ht="57" customHeight="1" x14ac:dyDescent="0.25">
      <c r="A3" s="51" t="s">
        <v>14</v>
      </c>
      <c r="B3" s="60" t="s">
        <v>1477</v>
      </c>
      <c r="C3" s="40" t="s">
        <v>1432</v>
      </c>
      <c r="D3" s="41">
        <v>2</v>
      </c>
    </row>
    <row r="4" spans="1:4" ht="57" customHeight="1" x14ac:dyDescent="0.25">
      <c r="A4" s="51" t="s">
        <v>9</v>
      </c>
      <c r="B4" s="39" t="s">
        <v>1478</v>
      </c>
      <c r="C4" s="40" t="s">
        <v>1433</v>
      </c>
      <c r="D4" s="41">
        <v>5</v>
      </c>
    </row>
    <row r="5" spans="1:4" ht="57" customHeight="1" x14ac:dyDescent="0.25">
      <c r="A5" s="51" t="s">
        <v>12</v>
      </c>
      <c r="B5" s="53" t="s">
        <v>1480</v>
      </c>
      <c r="C5" s="40" t="s">
        <v>1434</v>
      </c>
      <c r="D5" s="41">
        <v>8</v>
      </c>
    </row>
    <row r="6" spans="1:4" ht="57" customHeight="1" x14ac:dyDescent="0.25">
      <c r="A6" s="52" t="s">
        <v>24</v>
      </c>
      <c r="B6" s="42" t="s">
        <v>1479</v>
      </c>
      <c r="C6" s="43" t="s">
        <v>1435</v>
      </c>
      <c r="D6" s="44">
        <v>10</v>
      </c>
    </row>
  </sheetData>
  <phoneticPr fontId="5" type="noConversion"/>
  <pageMargins left="0.511811024" right="0.511811024" top="0.78740157499999996" bottom="0.78740157499999996" header="0.31496062000000002" footer="0.31496062000000002"/>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20C57-F7E9-4705-91A2-9321EA0774A3}">
  <dimension ref="A1:F6"/>
  <sheetViews>
    <sheetView zoomScale="117" workbookViewId="0">
      <selection activeCell="C6" sqref="C6"/>
    </sheetView>
  </sheetViews>
  <sheetFormatPr defaultColWidth="8.85546875" defaultRowHeight="50.1" customHeight="1" x14ac:dyDescent="0.25"/>
  <cols>
    <col min="1" max="1" width="21" customWidth="1"/>
    <col min="2" max="2" width="42.85546875" customWidth="1"/>
    <col min="3" max="3" width="24.42578125" customWidth="1"/>
    <col min="4" max="4" width="24.140625" customWidth="1"/>
    <col min="5" max="5" width="23.85546875" customWidth="1"/>
    <col min="6" max="6" width="25.42578125" customWidth="1"/>
  </cols>
  <sheetData>
    <row r="1" spans="1:6" ht="39.950000000000003" customHeight="1" thickTop="1" thickBot="1" x14ac:dyDescent="0.3">
      <c r="A1" s="27" t="s">
        <v>1436</v>
      </c>
      <c r="B1" s="28" t="s">
        <v>1486</v>
      </c>
      <c r="C1" s="29" t="s">
        <v>1453</v>
      </c>
      <c r="D1" s="20"/>
      <c r="E1" s="20"/>
      <c r="F1" s="20"/>
    </row>
    <row r="2" spans="1:6" ht="50.1" customHeight="1" thickTop="1" x14ac:dyDescent="0.25">
      <c r="A2" s="30" t="s">
        <v>1437</v>
      </c>
      <c r="B2" s="30" t="s">
        <v>1468</v>
      </c>
      <c r="C2" s="30">
        <v>1</v>
      </c>
      <c r="D2" s="20"/>
      <c r="E2" s="20"/>
      <c r="F2" s="20"/>
    </row>
    <row r="3" spans="1:6" ht="50.1" customHeight="1" x14ac:dyDescent="0.25">
      <c r="A3" s="31" t="s">
        <v>32</v>
      </c>
      <c r="B3" s="31" t="s">
        <v>1469</v>
      </c>
      <c r="C3" s="31">
        <v>2</v>
      </c>
      <c r="D3" s="20"/>
      <c r="E3" s="20"/>
      <c r="F3" s="20"/>
    </row>
    <row r="4" spans="1:6" ht="50.1" customHeight="1" x14ac:dyDescent="0.25">
      <c r="A4" s="31" t="s">
        <v>10</v>
      </c>
      <c r="B4" s="31" t="s">
        <v>1470</v>
      </c>
      <c r="C4" s="31">
        <v>5</v>
      </c>
    </row>
    <row r="5" spans="1:6" ht="50.1" customHeight="1" x14ac:dyDescent="0.25">
      <c r="A5" s="31" t="s">
        <v>11</v>
      </c>
      <c r="B5" s="31" t="s">
        <v>1471</v>
      </c>
      <c r="C5" s="31">
        <v>8</v>
      </c>
    </row>
    <row r="6" spans="1:6" ht="50.1" customHeight="1" x14ac:dyDescent="0.25">
      <c r="A6" s="31" t="s">
        <v>18</v>
      </c>
      <c r="B6" s="31" t="s">
        <v>1472</v>
      </c>
      <c r="C6" s="31">
        <v>10</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A484C-D9F0-4853-B925-5B902FFA8C32}">
  <dimension ref="A1:B6"/>
  <sheetViews>
    <sheetView showGridLines="0" zoomScale="125" workbookViewId="0">
      <selection activeCell="B5" sqref="B5"/>
    </sheetView>
  </sheetViews>
  <sheetFormatPr defaultColWidth="8.85546875" defaultRowHeight="15" x14ac:dyDescent="0.25"/>
  <cols>
    <col min="1" max="1" width="22.7109375" customWidth="1"/>
    <col min="2" max="2" width="12" customWidth="1"/>
  </cols>
  <sheetData>
    <row r="1" spans="1:2" ht="39.950000000000003" customHeight="1" thickTop="1" thickBot="1" x14ac:dyDescent="0.3">
      <c r="A1" s="48" t="s">
        <v>1487</v>
      </c>
      <c r="B1" s="49" t="s">
        <v>1453</v>
      </c>
    </row>
    <row r="2" spans="1:2" ht="39" customHeight="1" thickTop="1" x14ac:dyDescent="0.25">
      <c r="A2" s="21" t="s">
        <v>1481</v>
      </c>
      <c r="B2" s="22">
        <v>1</v>
      </c>
    </row>
    <row r="3" spans="1:2" ht="39" customHeight="1" x14ac:dyDescent="0.25">
      <c r="A3" s="23" t="s">
        <v>1482</v>
      </c>
      <c r="B3" s="24">
        <v>0.8</v>
      </c>
    </row>
    <row r="4" spans="1:2" ht="39" customHeight="1" x14ac:dyDescent="0.25">
      <c r="A4" s="23" t="s">
        <v>1483</v>
      </c>
      <c r="B4" s="24">
        <v>0.6</v>
      </c>
    </row>
    <row r="5" spans="1:2" ht="39" customHeight="1" x14ac:dyDescent="0.25">
      <c r="A5" s="23" t="s">
        <v>1484</v>
      </c>
      <c r="B5" s="24">
        <v>0.4</v>
      </c>
    </row>
    <row r="6" spans="1:2" ht="39" customHeight="1" x14ac:dyDescent="0.25">
      <c r="A6" s="25" t="s">
        <v>1485</v>
      </c>
      <c r="B6" s="26">
        <v>0.2</v>
      </c>
    </row>
  </sheetData>
  <pageMargins left="0.511811024" right="0.511811024" top="0.78740157499999996" bottom="0.78740157499999996" header="0.31496062000000002" footer="0.31496062000000002"/>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n M m V n p R e O i k A A A A 9 g A A A B I A H A B D b 2 5 m a W c v U G F j a 2 F n Z S 5 4 b W w g o h g A K K A U A A A A A A A A A A A A A A A A A A A A A A A A A A A A h Y 9 L C s I w G I S v U r J v X o J I + Z u C b i 2 I g r g N M b b B N i 1 N a n o 3 F x 7 J K 1 j R q j u X M / M N z N y v N 8 i G u o o u u n O m s S l i m K J I W 9 U c j S 1 S 1 P t T v E C Z g I 1 U Z 1 n o a I S t S w Z n U l R 6 3 y a E h B B w m O G m K w i n l J F D v t 6 p U t c y N t Z 5 a Z V G n 9 b x f w s J 2 L / G C I 4 Z Y 3 h O O a Z A J h N y Y 7 8 A H / c + 0 x 8 T V n 3 l + 0 6 L 1 s f L L Z B J A n l / E A 9 Q S w M E F A A C A A g A + n M m 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p z J l Y o i k e 4 D g A A A B E A A A A T A B w A R m 9 y b X V s Y X M v U 2 V j d G l v b j E u b S C i G A A o o B Q A A A A A A A A A A A A A A A A A A A A A A A A A A A A r T k 0 u y c z P U w i G 0 I b W A F B L A Q I t A B Q A A g A I A P p z J l Z 6 U X j o p A A A A P Y A A A A S A A A A A A A A A A A A A A A A A A A A A A B D b 2 5 m a W c v U G F j a 2 F n Z S 5 4 b W x Q S w E C L Q A U A A I A C A D 6 c y Z W D 8 r p q 6 Q A A A D p A A A A E w A A A A A A A A A A A A A A A A D w A A A A W 0 N v b n R l b n R f V H l w Z X N d L n h t b F B L A Q I t A B Q A A g A I A P p z J l 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B T O e a c q G q t T 7 a Y q H x s F F 0 L A A A A A A I A A A A A A A N m A A D A A A A A E A A A A E P u W L u C w b 8 l w P 8 D h q 0 L 0 P 0 A A A A A B I A A A K A A A A A Q A A A A y 3 Q Z P I l j F M F i X P H q r g 6 v y F A A A A D i / L r B x Z Q N G F 5 P A g Z 4 9 9 L 9 m Y u h J p A x a g f 5 L j D / / H V q I a X / 8 o 7 7 A R v m 0 x c f 0 8 c u b P 0 8 y K V 3 o S e 3 / I s t a X 3 X h U c h G M c A r s L 2 G S X o h 9 n Z l l A 6 p R Q A A A C + R Z c U I 5 v K J F q N 7 y 2 X x D 8 H J H T w t g = = < / D a t a M a s h u p > 
</file>

<file path=customXml/itemProps1.xml><?xml version="1.0" encoding="utf-8"?>
<ds:datastoreItem xmlns:ds="http://schemas.openxmlformats.org/officeDocument/2006/customXml" ds:itemID="{A7194569-77EF-4BAD-A8FE-37B63C4234A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Setor - Riscos</vt:lpstr>
      <vt:lpstr>Controles e Diretrizes</vt:lpstr>
      <vt:lpstr>Listas Úteis</vt:lpstr>
      <vt:lpstr>Probabilidade</vt:lpstr>
      <vt:lpstr>Impacto</vt:lpstr>
      <vt:lpstr>Avaliação de Controles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Alexsandro Almeida</dc:creator>
  <cp:keywords/>
  <dc:description/>
  <cp:lastModifiedBy>Kelvin Peroli dos Reis</cp:lastModifiedBy>
  <cp:revision/>
  <dcterms:created xsi:type="dcterms:W3CDTF">2022-07-14T18:40:31Z</dcterms:created>
  <dcterms:modified xsi:type="dcterms:W3CDTF">2023-01-06T20:14:17Z</dcterms:modified>
  <cp:category/>
  <cp:contentStatus/>
</cp:coreProperties>
</file>